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30" windowWidth="20385" windowHeight="8340" activeTab="1"/>
  </bookViews>
  <sheets>
    <sheet name="基本情况" sheetId="1" r:id="rId1"/>
    <sheet name="补贴资金" sheetId="4" r:id="rId2"/>
  </sheets>
  <calcPr calcId="124519"/>
</workbook>
</file>

<file path=xl/calcChain.xml><?xml version="1.0" encoding="utf-8"?>
<calcChain xmlns="http://schemas.openxmlformats.org/spreadsheetml/2006/main">
  <c r="D5" i="1"/>
  <c r="B32" l="1"/>
  <c r="B35" s="1"/>
</calcChain>
</file>

<file path=xl/sharedStrings.xml><?xml version="1.0" encoding="utf-8"?>
<sst xmlns="http://schemas.openxmlformats.org/spreadsheetml/2006/main" count="127" uniqueCount="120">
  <si>
    <t>项目名称</t>
  </si>
  <si>
    <t>金额</t>
  </si>
  <si>
    <t>一、财政所个数</t>
  </si>
  <si>
    <t>一般公共预算支出小计</t>
  </si>
  <si>
    <t>二、财政所总人数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</si>
  <si>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</si>
  <si>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</si>
  <si>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</si>
  <si>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</si>
  <si>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</si>
  <si>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</si>
  <si>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三、财政供养人数</t>
  </si>
  <si>
    <t>七、文化旅游体育与传媒支出</t>
  </si>
  <si>
    <t>八、社会保障和就业支出</t>
  </si>
  <si>
    <t>九、卫生健康支出</t>
  </si>
  <si>
    <t>十、节能环保支出</t>
  </si>
  <si>
    <t>四、年末总人口(人)</t>
  </si>
  <si>
    <t>十一、城乡社区支出</t>
  </si>
  <si>
    <t xml:space="preserve">      城镇人口(人)</t>
  </si>
  <si>
    <t>十二、农林水支出</t>
  </si>
  <si>
    <t xml:space="preserve">      乡村人口(人)</t>
  </si>
  <si>
    <t>十三、交通运输支出</t>
  </si>
  <si>
    <t>五、流动人口数（人）</t>
  </si>
  <si>
    <t xml:space="preserve">    1、流入人口数</t>
  </si>
  <si>
    <t>十五、商业服务业等支出</t>
  </si>
  <si>
    <t xml:space="preserve">    2、流出人口数</t>
  </si>
  <si>
    <t>十六、金融支出</t>
  </si>
  <si>
    <t>六、村民委员会个数（包括社区、居委会）</t>
  </si>
  <si>
    <t>十七、援助其他地区支出</t>
  </si>
  <si>
    <t>十八、自然资源海洋气象等支出</t>
  </si>
  <si>
    <t>十九、住房保障支出</t>
  </si>
  <si>
    <t>科学技术支出</t>
  </si>
  <si>
    <t>二十、粮油物资储备支出</t>
  </si>
  <si>
    <t>文化旅游体育与传媒支出</t>
  </si>
  <si>
    <t>二十一、灾害防治及应急管理支出</t>
  </si>
  <si>
    <t>社会保障和就业支出</t>
  </si>
  <si>
    <t>二十二、预备费</t>
  </si>
  <si>
    <t>节能环保支出</t>
  </si>
  <si>
    <t>二十三、其他支出</t>
  </si>
  <si>
    <t>城乡社区支出</t>
  </si>
  <si>
    <t>农林水支出</t>
  </si>
  <si>
    <t>交通运输支出</t>
  </si>
  <si>
    <t>金融支出</t>
  </si>
  <si>
    <t>其他支出</t>
  </si>
  <si>
    <t>资金代码</t>
  </si>
  <si>
    <t xml:space="preserve">资    金    名    称   </t>
  </si>
  <si>
    <t>01008</t>
  </si>
  <si>
    <t>学生资助补助经费</t>
  </si>
  <si>
    <t>01013</t>
  </si>
  <si>
    <t>就业补助资金</t>
  </si>
  <si>
    <t>01014</t>
  </si>
  <si>
    <t>01015</t>
  </si>
  <si>
    <t>困难群众救助补助资金</t>
  </si>
  <si>
    <t>01016</t>
  </si>
  <si>
    <t>01017</t>
  </si>
  <si>
    <t>优抚对象医疗保障经费</t>
  </si>
  <si>
    <t>医疗救助补助资金</t>
  </si>
  <si>
    <t>大中型水库移民后期扶持资金</t>
  </si>
  <si>
    <t>农业保险保费补贴</t>
  </si>
  <si>
    <t>农村危房改造补助资金</t>
  </si>
  <si>
    <t>基本养老金转移支付</t>
  </si>
  <si>
    <t>优抚对象补助经费</t>
  </si>
  <si>
    <t>退役安置补助经费</t>
  </si>
  <si>
    <t>军队转业干部补助经费</t>
  </si>
  <si>
    <t>城乡居民基本医疗保险补助</t>
  </si>
  <si>
    <t>动物防疫等补助经费</t>
  </si>
  <si>
    <t>99999</t>
  </si>
  <si>
    <t>其他涉农补贴类资金</t>
  </si>
  <si>
    <t xml:space="preserve">    1.财政系统人员</t>
    <phoneticPr fontId="2" type="noConversion"/>
  </si>
  <si>
    <t xml:space="preserve">    2.非财政系统人员</t>
    <phoneticPr fontId="2" type="noConversion"/>
  </si>
  <si>
    <t xml:space="preserve">    1.财政统发工资人员人数</t>
    <phoneticPr fontId="2" type="noConversion"/>
  </si>
  <si>
    <t xml:space="preserve">    2.统发外人员人数</t>
    <phoneticPr fontId="2" type="noConversion"/>
  </si>
  <si>
    <t>八、村、社区干部人数</t>
    <phoneticPr fontId="2" type="noConversion"/>
  </si>
  <si>
    <t>七、行政村个数</t>
    <phoneticPr fontId="2" type="noConversion"/>
  </si>
  <si>
    <t>资源勘探工业信息等支出</t>
    <phoneticPr fontId="2" type="noConversion"/>
  </si>
  <si>
    <t>十四、资源勘探工业信息等支出</t>
    <phoneticPr fontId="2" type="noConversion"/>
  </si>
  <si>
    <t>二十四、转移性支出</t>
    <phoneticPr fontId="2" type="noConversion"/>
  </si>
  <si>
    <t>二十五、债务还本支出</t>
    <phoneticPr fontId="2" type="noConversion"/>
  </si>
  <si>
    <t>二十六、债务付息支出</t>
    <phoneticPr fontId="2" type="noConversion"/>
  </si>
  <si>
    <t>01001</t>
  </si>
  <si>
    <t>城乡义务教育补助经费</t>
  </si>
  <si>
    <t>01004</t>
  </si>
  <si>
    <t>01007</t>
  </si>
  <si>
    <t>残疾人事业发展补助资金</t>
  </si>
  <si>
    <t>基本公共卫生服务补助资金</t>
  </si>
  <si>
    <t>计划生育转移支付资金</t>
  </si>
  <si>
    <t>渔业发展与船舶报废拆解更新补助资金</t>
  </si>
  <si>
    <t>01022</t>
  </si>
  <si>
    <t>01021</t>
  </si>
  <si>
    <t>01020</t>
  </si>
  <si>
    <t>01012</t>
  </si>
  <si>
    <t>01011</t>
  </si>
  <si>
    <t>01010</t>
  </si>
  <si>
    <t>01009</t>
  </si>
  <si>
    <t>01006</t>
  </si>
  <si>
    <t>中央自然灾害救灾资金</t>
  </si>
  <si>
    <t>01005</t>
  </si>
  <si>
    <t>01003</t>
  </si>
  <si>
    <t>01002</t>
  </si>
  <si>
    <t xml:space="preserve">      补贴类资金合计</t>
  </si>
  <si>
    <t xml:space="preserve">      涉农专项资金合计</t>
  </si>
  <si>
    <t>D</t>
  </si>
  <si>
    <t>C</t>
  </si>
  <si>
    <t>B</t>
  </si>
  <si>
    <t>A</t>
  </si>
  <si>
    <t>受益人数</t>
  </si>
  <si>
    <t>当年实际发放资金</t>
  </si>
  <si>
    <t>资金总额</t>
  </si>
  <si>
    <t>序号</t>
  </si>
  <si>
    <t>单位：万元、人</t>
  </si>
  <si>
    <t>街道基本情况表</t>
    <phoneticPr fontId="2" type="noConversion"/>
  </si>
  <si>
    <t>街道辖区内是否有此项资金</t>
    <phoneticPr fontId="4" type="noConversion"/>
  </si>
  <si>
    <t>街道配套资金</t>
    <phoneticPr fontId="4" type="noConversion"/>
  </si>
  <si>
    <t>街道涉农专项资金使用情况表（补贴类资金）</t>
    <phoneticPr fontId="4" type="noConversion"/>
  </si>
  <si>
    <t>附件2：</t>
    <phoneticPr fontId="2" type="noConversion"/>
  </si>
  <si>
    <t>抗疫特别国债安排的支出</t>
  </si>
  <si>
    <t>年终结余</t>
  </si>
  <si>
    <t>政府性基金支出总计</t>
  </si>
  <si>
    <t>政府性基金支出小计</t>
    <phoneticPr fontId="2" type="noConversion"/>
  </si>
  <si>
    <t>有</t>
    <phoneticPr fontId="4" type="noConversion"/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</si>
</sst>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176" formatCode="#,###,###,##0.00"/>
    <numFmt numFmtId="177" formatCode="#,###,###,##0"/>
  </numFmts>
  <fonts count="14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7"/>
      <name val="Small Fonts"/>
      <family val="2"/>
    </font>
    <font>
      <sz val="10"/>
      <name val="MS Sans Serif"/>
      <family val="2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37" fontId="6" fillId="0" borderId="0"/>
    <xf numFmtId="0" fontId="7" fillId="0" borderId="0"/>
    <xf numFmtId="0" fontId="1" fillId="0" borderId="0"/>
    <xf numFmtId="0" fontId="8" fillId="0" borderId="0"/>
    <xf numFmtId="0" fontId="3" fillId="0" borderId="0"/>
    <xf numFmtId="0" fontId="7" fillId="0" borderId="0"/>
    <xf numFmtId="41" fontId="8" fillId="0" borderId="0" applyFont="0" applyFill="0" applyBorder="0" applyAlignment="0" applyProtection="0"/>
    <xf numFmtId="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8" fillId="0" borderId="0" xfId="5" applyFont="1" applyFill="1"/>
    <xf numFmtId="49" fontId="8" fillId="0" borderId="3" xfId="5" applyNumberFormat="1" applyFont="1" applyFill="1" applyBorder="1" applyAlignment="1">
      <alignment horizontal="center" vertical="center" wrapText="1"/>
    </xf>
    <xf numFmtId="49" fontId="8" fillId="0" borderId="1" xfId="5" applyNumberFormat="1" applyFont="1" applyFill="1" applyBorder="1" applyAlignment="1">
      <alignment horizontal="center" vertical="center" wrapText="1"/>
    </xf>
    <xf numFmtId="0" fontId="8" fillId="0" borderId="1" xfId="5" applyFont="1" applyFill="1" applyBorder="1" applyAlignment="1">
      <alignment horizontal="center"/>
    </xf>
    <xf numFmtId="49" fontId="8" fillId="0" borderId="4" xfId="5" applyNumberFormat="1" applyFont="1" applyFill="1" applyBorder="1" applyAlignment="1" applyProtection="1">
      <alignment horizontal="center" vertical="center"/>
    </xf>
    <xf numFmtId="49" fontId="8" fillId="0" borderId="4" xfId="5" applyNumberFormat="1" applyFont="1" applyFill="1" applyBorder="1" applyAlignment="1" applyProtection="1">
      <alignment horizontal="left" vertical="center"/>
    </xf>
    <xf numFmtId="176" fontId="8" fillId="0" borderId="1" xfId="5" applyNumberFormat="1" applyFont="1" applyFill="1" applyBorder="1" applyAlignment="1" applyProtection="1">
      <alignment horizontal="right" vertical="center" wrapText="1"/>
    </xf>
    <xf numFmtId="176" fontId="8" fillId="0" borderId="5" xfId="5" applyNumberFormat="1" applyFont="1" applyFill="1" applyBorder="1" applyAlignment="1" applyProtection="1">
      <alignment horizontal="right" vertical="center" wrapText="1"/>
    </xf>
    <xf numFmtId="177" fontId="8" fillId="0" borderId="4" xfId="5" applyNumberFormat="1" applyFont="1" applyFill="1" applyBorder="1" applyAlignment="1" applyProtection="1">
      <alignment horizontal="right" vertical="center" wrapText="1"/>
    </xf>
    <xf numFmtId="177" fontId="8" fillId="0" borderId="1" xfId="5" applyNumberFormat="1" applyFont="1" applyFill="1" applyBorder="1" applyAlignment="1" applyProtection="1">
      <alignment horizontal="right" vertical="center" wrapText="1"/>
    </xf>
    <xf numFmtId="176" fontId="8" fillId="0" borderId="6" xfId="5" applyNumberFormat="1" applyFont="1" applyFill="1" applyBorder="1" applyAlignment="1" applyProtection="1">
      <alignment horizontal="right" vertical="center" wrapText="1"/>
    </xf>
    <xf numFmtId="176" fontId="8" fillId="0" borderId="4" xfId="5" applyNumberFormat="1" applyFont="1" applyFill="1" applyBorder="1" applyAlignment="1" applyProtection="1">
      <alignment horizontal="right" vertical="center" wrapText="1"/>
    </xf>
    <xf numFmtId="176" fontId="8" fillId="0" borderId="6" xfId="5" applyNumberFormat="1" applyFont="1" applyFill="1" applyBorder="1" applyAlignment="1" applyProtection="1">
      <alignment horizontal="right" vertical="center" wrapText="1"/>
      <protection locked="0"/>
    </xf>
    <xf numFmtId="176" fontId="8" fillId="0" borderId="4" xfId="5" applyNumberFormat="1" applyFont="1" applyFill="1" applyBorder="1" applyAlignment="1" applyProtection="1">
      <alignment horizontal="right" vertical="center" wrapText="1"/>
      <protection locked="0"/>
    </xf>
    <xf numFmtId="177" fontId="8" fillId="0" borderId="4" xfId="5" applyNumberFormat="1" applyFont="1" applyFill="1" applyBorder="1" applyAlignment="1" applyProtection="1">
      <alignment horizontal="right" vertical="center" wrapText="1"/>
      <protection locked="0"/>
    </xf>
    <xf numFmtId="177" fontId="8" fillId="0" borderId="1" xfId="5" applyNumberFormat="1" applyFont="1" applyFill="1" applyBorder="1" applyAlignment="1" applyProtection="1">
      <alignment horizontal="right" vertical="center" wrapText="1"/>
      <protection locked="0"/>
    </xf>
    <xf numFmtId="49" fontId="8" fillId="0" borderId="1" xfId="5" applyNumberFormat="1" applyFont="1" applyFill="1" applyBorder="1" applyAlignment="1" applyProtection="1">
      <alignment horizontal="center" vertical="center"/>
    </xf>
    <xf numFmtId="0" fontId="11" fillId="0" borderId="0" xfId="0" applyFont="1" applyAlignment="1">
      <alignment horizontal="left" vertical="center"/>
    </xf>
    <xf numFmtId="0" fontId="0" fillId="2" borderId="1" xfId="0" applyFill="1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2" borderId="1" xfId="0" applyFont="1" applyFill="1" applyBorder="1">
      <alignment vertical="center"/>
    </xf>
    <xf numFmtId="0" fontId="13" fillId="0" borderId="1" xfId="0" applyFont="1" applyFill="1" applyBorder="1">
      <alignment vertical="center"/>
    </xf>
    <xf numFmtId="0" fontId="13" fillId="2" borderId="1" xfId="0" applyFont="1" applyFill="1" applyBorder="1">
      <alignment vertical="center"/>
    </xf>
    <xf numFmtId="0" fontId="12" fillId="0" borderId="0" xfId="0" applyFont="1" applyAlignment="1">
      <alignment horizontal="center" vertical="center"/>
    </xf>
    <xf numFmtId="49" fontId="5" fillId="0" borderId="0" xfId="5" applyNumberFormat="1" applyFont="1" applyFill="1" applyAlignment="1" applyProtection="1">
      <alignment horizontal="center" vertical="center"/>
      <protection locked="0"/>
    </xf>
    <xf numFmtId="0" fontId="8" fillId="0" borderId="7" xfId="5" applyFont="1" applyFill="1" applyBorder="1" applyAlignment="1">
      <alignment horizontal="center" vertical="center"/>
    </xf>
    <xf numFmtId="0" fontId="8" fillId="0" borderId="8" xfId="5" applyFont="1" applyFill="1" applyBorder="1" applyAlignment="1">
      <alignment horizontal="center" vertical="center"/>
    </xf>
    <xf numFmtId="49" fontId="8" fillId="0" borderId="7" xfId="5" applyNumberFormat="1" applyFont="1" applyFill="1" applyBorder="1" applyAlignment="1">
      <alignment horizontal="center" vertical="center"/>
    </xf>
    <xf numFmtId="49" fontId="8" fillId="0" borderId="8" xfId="5" applyNumberFormat="1" applyFont="1" applyFill="1" applyBorder="1" applyAlignment="1">
      <alignment horizontal="center" vertical="center"/>
    </xf>
    <xf numFmtId="49" fontId="8" fillId="0" borderId="7" xfId="5" applyNumberFormat="1" applyFont="1" applyFill="1" applyBorder="1" applyAlignment="1">
      <alignment horizontal="center" vertical="center" wrapText="1"/>
    </xf>
    <xf numFmtId="49" fontId="8" fillId="0" borderId="8" xfId="5" applyNumberFormat="1" applyFont="1" applyFill="1" applyBorder="1" applyAlignment="1">
      <alignment horizontal="center" vertical="center" wrapText="1"/>
    </xf>
    <xf numFmtId="49" fontId="8" fillId="0" borderId="9" xfId="5" applyNumberFormat="1" applyFont="1" applyFill="1" applyBorder="1" applyAlignment="1" applyProtection="1">
      <alignment horizontal="right" vertical="center"/>
    </xf>
  </cellXfs>
  <cellStyles count="11">
    <cellStyle name="no dec" xfId="1"/>
    <cellStyle name="Normal_APR" xfId="2"/>
    <cellStyle name="常规" xfId="0" builtinId="0"/>
    <cellStyle name="常规 2" xfId="3"/>
    <cellStyle name="常规 4" xfId="4"/>
    <cellStyle name="常规_exceltmp1 2" xfId="5"/>
    <cellStyle name="普通_97-917" xfId="6"/>
    <cellStyle name="千分位[0]_laroux" xfId="7"/>
    <cellStyle name="千分位_97-917" xfId="8"/>
    <cellStyle name="千位[0]_1" xfId="9"/>
    <cellStyle name="千位_1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zoomScaleSheetLayoutView="100" workbookViewId="0">
      <selection activeCell="C37" sqref="C37"/>
    </sheetView>
  </sheetViews>
  <sheetFormatPr defaultColWidth="9" defaultRowHeight="13.5"/>
  <cols>
    <col min="1" max="1" width="38" customWidth="1"/>
    <col min="3" max="3" width="31.75" bestFit="1" customWidth="1"/>
    <col min="4" max="4" width="29" customWidth="1"/>
    <col min="5" max="5" width="20.625" customWidth="1"/>
  </cols>
  <sheetData>
    <row r="1" spans="1:4" ht="20.25">
      <c r="A1" s="25" t="s">
        <v>114</v>
      </c>
    </row>
    <row r="2" spans="1:4" ht="30" customHeight="1">
      <c r="A2" s="31" t="s">
        <v>110</v>
      </c>
      <c r="B2" s="31"/>
      <c r="C2" s="31"/>
      <c r="D2" s="31"/>
    </row>
    <row r="4" spans="1:4" s="1" customFormat="1">
      <c r="A4" s="2" t="s">
        <v>0</v>
      </c>
      <c r="B4" s="2" t="s">
        <v>1</v>
      </c>
      <c r="C4" s="2" t="s">
        <v>0</v>
      </c>
      <c r="D4" s="2" t="s">
        <v>1</v>
      </c>
    </row>
    <row r="5" spans="1:4" s="1" customFormat="1">
      <c r="A5" s="4" t="s">
        <v>2</v>
      </c>
      <c r="B5" s="5">
        <v>1</v>
      </c>
      <c r="C5" s="27" t="s">
        <v>3</v>
      </c>
      <c r="D5" s="2">
        <f>SUM(D6:D31)</f>
        <v>22963588</v>
      </c>
    </row>
    <row r="6" spans="1:4">
      <c r="A6" s="4" t="s">
        <v>4</v>
      </c>
      <c r="B6" s="4">
        <v>14</v>
      </c>
      <c r="C6" s="4" t="s">
        <v>5</v>
      </c>
      <c r="D6" s="2">
        <v>6327247</v>
      </c>
    </row>
    <row r="7" spans="1:4">
      <c r="A7" s="4" t="s">
        <v>68</v>
      </c>
      <c r="B7" s="4">
        <v>14</v>
      </c>
      <c r="C7" s="4" t="s">
        <v>6</v>
      </c>
      <c r="D7" s="2"/>
    </row>
    <row r="8" spans="1:4">
      <c r="A8" s="4" t="s">
        <v>69</v>
      </c>
      <c r="B8" s="4"/>
      <c r="C8" s="4" t="s">
        <v>7</v>
      </c>
      <c r="D8" s="2">
        <v>190000</v>
      </c>
    </row>
    <row r="9" spans="1:4">
      <c r="A9" s="4" t="s">
        <v>11</v>
      </c>
      <c r="B9" s="4"/>
      <c r="C9" s="4" t="s">
        <v>8</v>
      </c>
      <c r="D9" s="2"/>
    </row>
    <row r="10" spans="1:4">
      <c r="A10" s="4" t="s">
        <v>70</v>
      </c>
      <c r="B10" s="4">
        <v>14</v>
      </c>
      <c r="C10" s="4" t="s">
        <v>9</v>
      </c>
      <c r="D10" s="2">
        <v>450000</v>
      </c>
    </row>
    <row r="11" spans="1:4">
      <c r="A11" s="4" t="s">
        <v>71</v>
      </c>
      <c r="B11" s="4"/>
      <c r="C11" s="4" t="s">
        <v>10</v>
      </c>
      <c r="D11" s="2">
        <v>4570215</v>
      </c>
    </row>
    <row r="12" spans="1:4">
      <c r="A12" s="4" t="s">
        <v>16</v>
      </c>
      <c r="B12" s="4">
        <v>67792</v>
      </c>
      <c r="C12" s="4" t="s">
        <v>12</v>
      </c>
      <c r="D12" s="2">
        <v>890000</v>
      </c>
    </row>
    <row r="13" spans="1:4">
      <c r="A13" s="4" t="s">
        <v>18</v>
      </c>
      <c r="B13" s="4">
        <v>63546</v>
      </c>
      <c r="C13" s="4" t="s">
        <v>13</v>
      </c>
      <c r="D13" s="2">
        <v>3010</v>
      </c>
    </row>
    <row r="14" spans="1:4">
      <c r="A14" s="4" t="s">
        <v>20</v>
      </c>
      <c r="B14" s="4">
        <v>4246</v>
      </c>
      <c r="C14" s="4" t="s">
        <v>14</v>
      </c>
      <c r="D14" s="2">
        <v>906200</v>
      </c>
    </row>
    <row r="15" spans="1:4">
      <c r="A15" s="4" t="s">
        <v>22</v>
      </c>
      <c r="B15" s="4"/>
      <c r="C15" s="4" t="s">
        <v>15</v>
      </c>
      <c r="D15" s="2">
        <v>680000</v>
      </c>
    </row>
    <row r="16" spans="1:4">
      <c r="A16" s="4" t="s">
        <v>23</v>
      </c>
      <c r="B16" s="4"/>
      <c r="C16" s="4" t="s">
        <v>17</v>
      </c>
      <c r="D16" s="2">
        <v>560000</v>
      </c>
    </row>
    <row r="17" spans="1:4">
      <c r="A17" s="4" t="s">
        <v>25</v>
      </c>
      <c r="B17" s="4"/>
      <c r="C17" s="4" t="s">
        <v>19</v>
      </c>
      <c r="D17" s="2">
        <v>4666916</v>
      </c>
    </row>
    <row r="18" spans="1:4">
      <c r="A18" s="6" t="s">
        <v>27</v>
      </c>
      <c r="B18" s="4">
        <v>9</v>
      </c>
      <c r="C18" s="4" t="s">
        <v>21</v>
      </c>
      <c r="D18" s="2">
        <v>790000</v>
      </c>
    </row>
    <row r="19" spans="1:4">
      <c r="A19" s="7" t="s">
        <v>73</v>
      </c>
      <c r="B19" s="4">
        <v>2</v>
      </c>
      <c r="C19" s="4" t="s">
        <v>75</v>
      </c>
      <c r="D19" s="2">
        <v>820000</v>
      </c>
    </row>
    <row r="20" spans="1:4">
      <c r="A20" s="4" t="s">
        <v>72</v>
      </c>
      <c r="B20" s="4">
        <v>42</v>
      </c>
      <c r="C20" s="4" t="s">
        <v>24</v>
      </c>
      <c r="D20" s="2"/>
    </row>
    <row r="21" spans="1:4">
      <c r="A21" s="5"/>
      <c r="B21" s="4"/>
      <c r="C21" s="4" t="s">
        <v>26</v>
      </c>
      <c r="D21" s="2"/>
    </row>
    <row r="22" spans="1:4">
      <c r="A22" s="4" t="s">
        <v>31</v>
      </c>
      <c r="B22" s="4"/>
      <c r="C22" s="4" t="s">
        <v>28</v>
      </c>
      <c r="D22" s="2"/>
    </row>
    <row r="23" spans="1:4">
      <c r="A23" s="4" t="s">
        <v>33</v>
      </c>
      <c r="B23" s="4"/>
      <c r="C23" s="4" t="s">
        <v>29</v>
      </c>
      <c r="D23" s="2">
        <v>120000</v>
      </c>
    </row>
    <row r="24" spans="1:4">
      <c r="A24" s="4" t="s">
        <v>35</v>
      </c>
      <c r="B24" s="4"/>
      <c r="C24" s="4" t="s">
        <v>30</v>
      </c>
      <c r="D24" s="2">
        <v>1890000</v>
      </c>
    </row>
    <row r="25" spans="1:4">
      <c r="A25" s="4" t="s">
        <v>37</v>
      </c>
      <c r="B25" s="4"/>
      <c r="C25" s="4" t="s">
        <v>32</v>
      </c>
      <c r="D25" s="2"/>
    </row>
    <row r="26" spans="1:4">
      <c r="A26" s="4" t="s">
        <v>39</v>
      </c>
      <c r="B26" s="4">
        <v>400000</v>
      </c>
      <c r="C26" s="4" t="s">
        <v>34</v>
      </c>
      <c r="D26" s="2"/>
    </row>
    <row r="27" spans="1:4">
      <c r="A27" s="4" t="s">
        <v>40</v>
      </c>
      <c r="B27" s="4"/>
      <c r="C27" s="4" t="s">
        <v>36</v>
      </c>
      <c r="D27" s="2"/>
    </row>
    <row r="28" spans="1:4">
      <c r="A28" s="4" t="s">
        <v>41</v>
      </c>
      <c r="B28" s="4"/>
      <c r="C28" s="4" t="s">
        <v>38</v>
      </c>
      <c r="D28" s="2">
        <v>100000</v>
      </c>
    </row>
    <row r="29" spans="1:4">
      <c r="A29" s="4" t="s">
        <v>74</v>
      </c>
      <c r="B29" s="4"/>
      <c r="C29" s="4" t="s">
        <v>76</v>
      </c>
      <c r="D29" s="2"/>
    </row>
    <row r="30" spans="1:4">
      <c r="A30" s="4" t="s">
        <v>42</v>
      </c>
      <c r="B30" s="4"/>
      <c r="C30" s="4" t="s">
        <v>77</v>
      </c>
      <c r="D30" s="2"/>
    </row>
    <row r="31" spans="1:4">
      <c r="A31" s="4" t="s">
        <v>43</v>
      </c>
      <c r="B31" s="4">
        <v>220000</v>
      </c>
      <c r="C31" s="4" t="s">
        <v>78</v>
      </c>
      <c r="D31" s="3"/>
    </row>
    <row r="32" spans="1:4">
      <c r="A32" s="29" t="s">
        <v>118</v>
      </c>
      <c r="B32" s="4">
        <f>SUM(B22:B31)</f>
        <v>620000</v>
      </c>
      <c r="C32" s="4"/>
      <c r="D32" s="3"/>
    </row>
    <row r="33" spans="1:4">
      <c r="A33" s="26" t="s">
        <v>115</v>
      </c>
      <c r="B33" s="28">
        <v>200000</v>
      </c>
      <c r="C33" s="4"/>
      <c r="D33" s="3"/>
    </row>
    <row r="34" spans="1:4">
      <c r="A34" s="26" t="s">
        <v>116</v>
      </c>
      <c r="B34" s="26"/>
      <c r="C34" s="4"/>
      <c r="D34" s="3"/>
    </row>
    <row r="35" spans="1:4">
      <c r="A35" s="30" t="s">
        <v>117</v>
      </c>
      <c r="B35" s="26">
        <f>B32+B33+B34</f>
        <v>820000</v>
      </c>
      <c r="C35" s="4"/>
      <c r="D35" s="3"/>
    </row>
    <row r="36" spans="1:4">
      <c r="A36" s="4"/>
      <c r="B36" s="3"/>
      <c r="C36" s="3"/>
      <c r="D36" s="3"/>
    </row>
    <row r="37" spans="1:4">
      <c r="A37" s="4"/>
      <c r="B37" s="3"/>
      <c r="C37" s="3"/>
      <c r="D37" s="3"/>
    </row>
  </sheetData>
  <mergeCells count="1">
    <mergeCell ref="A2:D2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7"/>
  <sheetViews>
    <sheetView tabSelected="1" workbookViewId="0">
      <selection activeCell="G18" sqref="G18"/>
    </sheetView>
  </sheetViews>
  <sheetFormatPr defaultRowHeight="13.5"/>
  <cols>
    <col min="1" max="1" width="5.5" bestFit="1" customWidth="1"/>
    <col min="2" max="2" width="9.5" bestFit="1" customWidth="1"/>
    <col min="3" max="3" width="38.25" bestFit="1" customWidth="1"/>
    <col min="4" max="4" width="10.25" customWidth="1"/>
    <col min="5" max="5" width="12" customWidth="1"/>
    <col min="6" max="6" width="11.625" customWidth="1"/>
    <col min="7" max="7" width="10.5" customWidth="1"/>
    <col min="8" max="8" width="9.75" customWidth="1"/>
  </cols>
  <sheetData>
    <row r="1" spans="1:8" ht="22.5">
      <c r="A1" s="32" t="s">
        <v>113</v>
      </c>
      <c r="B1" s="32"/>
      <c r="C1" s="32"/>
      <c r="D1" s="32"/>
      <c r="E1" s="32"/>
      <c r="F1" s="32"/>
      <c r="G1" s="32"/>
      <c r="H1" s="32"/>
    </row>
    <row r="2" spans="1:8" ht="14.25">
      <c r="A2" s="8"/>
      <c r="B2" s="39" t="s">
        <v>109</v>
      </c>
      <c r="C2" s="39"/>
      <c r="D2" s="39"/>
      <c r="E2" s="39"/>
      <c r="F2" s="39"/>
      <c r="G2" s="39"/>
      <c r="H2" s="39"/>
    </row>
    <row r="3" spans="1:8" ht="28.5">
      <c r="A3" s="33" t="s">
        <v>108</v>
      </c>
      <c r="B3" s="35" t="s">
        <v>44</v>
      </c>
      <c r="C3" s="35" t="s">
        <v>45</v>
      </c>
      <c r="D3" s="37" t="s">
        <v>111</v>
      </c>
      <c r="E3" s="9" t="s">
        <v>107</v>
      </c>
      <c r="F3" s="9" t="s">
        <v>106</v>
      </c>
      <c r="G3" s="9" t="s">
        <v>112</v>
      </c>
      <c r="H3" s="10" t="s">
        <v>105</v>
      </c>
    </row>
    <row r="4" spans="1:8" ht="14.25">
      <c r="A4" s="34"/>
      <c r="B4" s="36"/>
      <c r="C4" s="36"/>
      <c r="D4" s="38"/>
      <c r="E4" s="9" t="s">
        <v>104</v>
      </c>
      <c r="F4" s="10" t="s">
        <v>103</v>
      </c>
      <c r="G4" s="9" t="s">
        <v>102</v>
      </c>
      <c r="H4" s="10" t="s">
        <v>101</v>
      </c>
    </row>
    <row r="5" spans="1:8" ht="14.25">
      <c r="A5" s="11">
        <v>1</v>
      </c>
      <c r="B5" s="12"/>
      <c r="C5" s="13" t="s">
        <v>100</v>
      </c>
      <c r="D5" s="14"/>
      <c r="E5" s="14"/>
      <c r="F5" s="15"/>
      <c r="G5" s="16"/>
      <c r="H5" s="17"/>
    </row>
    <row r="6" spans="1:8" ht="14.25">
      <c r="A6" s="11">
        <v>2</v>
      </c>
      <c r="B6" s="12"/>
      <c r="C6" s="13" t="s">
        <v>99</v>
      </c>
      <c r="D6" s="14"/>
      <c r="E6" s="14"/>
      <c r="F6" s="14"/>
      <c r="G6" s="14"/>
      <c r="H6" s="14"/>
    </row>
    <row r="7" spans="1:8" ht="14.25">
      <c r="A7" s="11">
        <v>3</v>
      </c>
      <c r="B7" s="12" t="s">
        <v>79</v>
      </c>
      <c r="C7" s="13" t="s">
        <v>80</v>
      </c>
      <c r="D7" s="18"/>
      <c r="E7" s="18"/>
      <c r="F7" s="19"/>
      <c r="G7" s="19"/>
      <c r="H7" s="14"/>
    </row>
    <row r="8" spans="1:8" ht="14.25">
      <c r="A8" s="11">
        <v>4</v>
      </c>
      <c r="B8" s="12" t="s">
        <v>98</v>
      </c>
      <c r="C8" s="13" t="s">
        <v>47</v>
      </c>
      <c r="D8" s="20"/>
      <c r="E8" s="20"/>
      <c r="F8" s="21"/>
      <c r="G8" s="22"/>
      <c r="H8" s="23"/>
    </row>
    <row r="9" spans="1:8" ht="14.25">
      <c r="A9" s="11">
        <v>5</v>
      </c>
      <c r="B9" s="12" t="s">
        <v>97</v>
      </c>
      <c r="C9" s="13" t="s">
        <v>49</v>
      </c>
      <c r="D9" s="21" t="s">
        <v>119</v>
      </c>
      <c r="E9" s="21">
        <v>45.2</v>
      </c>
      <c r="F9" s="21"/>
      <c r="G9" s="22"/>
      <c r="H9" s="23">
        <v>800</v>
      </c>
    </row>
    <row r="10" spans="1:8" ht="14.25">
      <c r="A10" s="11">
        <v>6</v>
      </c>
      <c r="B10" s="12" t="s">
        <v>81</v>
      </c>
      <c r="C10" s="13" t="s">
        <v>60</v>
      </c>
      <c r="D10" s="21"/>
      <c r="E10" s="21"/>
      <c r="F10" s="21"/>
      <c r="G10" s="22"/>
      <c r="H10" s="23"/>
    </row>
    <row r="11" spans="1:8" ht="14.25">
      <c r="A11" s="11">
        <v>7</v>
      </c>
      <c r="B11" s="12" t="s">
        <v>96</v>
      </c>
      <c r="C11" s="13" t="s">
        <v>95</v>
      </c>
      <c r="D11" s="21"/>
      <c r="E11" s="21"/>
      <c r="F11" s="21"/>
      <c r="G11" s="22"/>
      <c r="H11" s="23"/>
    </row>
    <row r="12" spans="1:8" ht="14.25">
      <c r="A12" s="11">
        <v>8</v>
      </c>
      <c r="B12" s="12" t="s">
        <v>94</v>
      </c>
      <c r="C12" s="13" t="s">
        <v>52</v>
      </c>
      <c r="D12" s="21"/>
      <c r="E12" s="21"/>
      <c r="F12" s="21"/>
      <c r="G12" s="22"/>
      <c r="H12" s="23"/>
    </row>
    <row r="13" spans="1:8" ht="14.25">
      <c r="A13" s="11">
        <v>9</v>
      </c>
      <c r="B13" s="12" t="s">
        <v>82</v>
      </c>
      <c r="C13" s="13" t="s">
        <v>83</v>
      </c>
      <c r="D13" s="21"/>
      <c r="E13" s="21"/>
      <c r="F13" s="21"/>
      <c r="G13" s="22"/>
      <c r="H13" s="23"/>
    </row>
    <row r="14" spans="1:8" ht="14.25">
      <c r="A14" s="11">
        <v>10</v>
      </c>
      <c r="B14" s="12" t="s">
        <v>46</v>
      </c>
      <c r="C14" s="13" t="s">
        <v>61</v>
      </c>
      <c r="D14" s="21" t="s">
        <v>119</v>
      </c>
      <c r="E14" s="21">
        <v>17.37</v>
      </c>
      <c r="F14" s="21"/>
      <c r="G14" s="22"/>
      <c r="H14" s="23">
        <v>15</v>
      </c>
    </row>
    <row r="15" spans="1:8" ht="14.25">
      <c r="A15" s="11">
        <v>11</v>
      </c>
      <c r="B15" s="12" t="s">
        <v>93</v>
      </c>
      <c r="C15" s="13" t="s">
        <v>62</v>
      </c>
      <c r="D15" s="21" t="s">
        <v>119</v>
      </c>
      <c r="E15" s="21">
        <v>8.8000000000000007</v>
      </c>
      <c r="F15" s="21"/>
      <c r="G15" s="22"/>
      <c r="H15" s="23">
        <v>30</v>
      </c>
    </row>
    <row r="16" spans="1:8" ht="14.25">
      <c r="A16" s="11">
        <v>12</v>
      </c>
      <c r="B16" s="12" t="s">
        <v>92</v>
      </c>
      <c r="C16" s="13" t="s">
        <v>63</v>
      </c>
      <c r="D16" s="21"/>
      <c r="E16" s="21"/>
      <c r="F16" s="21"/>
      <c r="G16" s="22"/>
      <c r="H16" s="23"/>
    </row>
    <row r="17" spans="1:8" ht="14.25">
      <c r="A17" s="11">
        <v>13</v>
      </c>
      <c r="B17" s="12" t="s">
        <v>91</v>
      </c>
      <c r="C17" s="13" t="s">
        <v>64</v>
      </c>
      <c r="D17" s="21" t="s">
        <v>119</v>
      </c>
      <c r="E17" s="21">
        <v>1.21</v>
      </c>
      <c r="F17" s="21"/>
      <c r="G17" s="22"/>
      <c r="H17" s="23">
        <v>10</v>
      </c>
    </row>
    <row r="18" spans="1:8" ht="14.25">
      <c r="A18" s="11">
        <v>14</v>
      </c>
      <c r="B18" s="12" t="s">
        <v>90</v>
      </c>
      <c r="C18" s="13" t="s">
        <v>56</v>
      </c>
      <c r="D18" s="21"/>
      <c r="E18" s="21"/>
      <c r="F18" s="21"/>
      <c r="G18" s="22"/>
      <c r="H18" s="23"/>
    </row>
    <row r="19" spans="1:8" ht="14.25">
      <c r="A19" s="11">
        <v>15</v>
      </c>
      <c r="B19" s="12" t="s">
        <v>48</v>
      </c>
      <c r="C19" s="13" t="s">
        <v>84</v>
      </c>
      <c r="D19" s="21"/>
      <c r="E19" s="21"/>
      <c r="F19" s="21"/>
      <c r="G19" s="22"/>
      <c r="H19" s="23"/>
    </row>
    <row r="20" spans="1:8" ht="14.25">
      <c r="A20" s="11">
        <v>16</v>
      </c>
      <c r="B20" s="12" t="s">
        <v>50</v>
      </c>
      <c r="C20" s="13" t="s">
        <v>85</v>
      </c>
      <c r="D20" s="21"/>
      <c r="E20" s="21"/>
      <c r="F20" s="21"/>
      <c r="G20" s="22"/>
      <c r="H20" s="23"/>
    </row>
    <row r="21" spans="1:8" ht="14.25">
      <c r="A21" s="11">
        <v>17</v>
      </c>
      <c r="B21" s="12" t="s">
        <v>51</v>
      </c>
      <c r="C21" s="13" t="s">
        <v>55</v>
      </c>
      <c r="D21" s="21" t="s">
        <v>119</v>
      </c>
      <c r="E21" s="21">
        <v>3.75</v>
      </c>
      <c r="F21" s="21"/>
      <c r="G21" s="22"/>
      <c r="H21" s="23">
        <v>6</v>
      </c>
    </row>
    <row r="22" spans="1:8" ht="14.25">
      <c r="A22" s="11">
        <v>18</v>
      </c>
      <c r="B22" s="12" t="s">
        <v>53</v>
      </c>
      <c r="C22" s="13" t="s">
        <v>65</v>
      </c>
      <c r="D22" s="21" t="s">
        <v>119</v>
      </c>
      <c r="E22" s="21">
        <v>4.5999999999999996</v>
      </c>
      <c r="F22" s="21"/>
      <c r="G22" s="22"/>
      <c r="H22" s="23">
        <v>12</v>
      </c>
    </row>
    <row r="23" spans="1:8" ht="14.25">
      <c r="A23" s="11">
        <v>19</v>
      </c>
      <c r="B23" s="12" t="s">
        <v>54</v>
      </c>
      <c r="C23" s="13" t="s">
        <v>59</v>
      </c>
      <c r="D23" s="21"/>
      <c r="E23" s="21"/>
      <c r="F23" s="21"/>
      <c r="G23" s="22"/>
      <c r="H23" s="23"/>
    </row>
    <row r="24" spans="1:8" ht="14.25">
      <c r="A24" s="11">
        <v>20</v>
      </c>
      <c r="B24" s="12" t="s">
        <v>89</v>
      </c>
      <c r="C24" s="13" t="s">
        <v>58</v>
      </c>
      <c r="D24" s="21"/>
      <c r="E24" s="21"/>
      <c r="F24" s="21"/>
      <c r="G24" s="22"/>
      <c r="H24" s="23"/>
    </row>
    <row r="25" spans="1:8" ht="14.25">
      <c r="A25" s="11">
        <v>21</v>
      </c>
      <c r="B25" s="24" t="s">
        <v>88</v>
      </c>
      <c r="C25" s="8" t="s">
        <v>57</v>
      </c>
      <c r="D25" s="21"/>
      <c r="E25" s="21"/>
      <c r="F25" s="21"/>
      <c r="G25" s="22"/>
      <c r="H25" s="23"/>
    </row>
    <row r="26" spans="1:8" ht="14.25">
      <c r="A26" s="11">
        <v>22</v>
      </c>
      <c r="B26" s="12" t="s">
        <v>87</v>
      </c>
      <c r="C26" s="13" t="s">
        <v>86</v>
      </c>
      <c r="D26" s="21"/>
      <c r="E26" s="21"/>
      <c r="F26" s="21"/>
      <c r="G26" s="22"/>
      <c r="H26" s="23"/>
    </row>
    <row r="27" spans="1:8" ht="14.25">
      <c r="A27" s="11">
        <v>23</v>
      </c>
      <c r="B27" s="12" t="s">
        <v>66</v>
      </c>
      <c r="C27" s="13" t="s">
        <v>67</v>
      </c>
      <c r="D27" s="21"/>
      <c r="E27" s="21"/>
      <c r="F27" s="21"/>
      <c r="G27" s="22"/>
      <c r="H27" s="23"/>
    </row>
  </sheetData>
  <mergeCells count="6">
    <mergeCell ref="A1:H1"/>
    <mergeCell ref="A3:A4"/>
    <mergeCell ref="B3:B4"/>
    <mergeCell ref="C3:C4"/>
    <mergeCell ref="D3:D4"/>
    <mergeCell ref="B2:H2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表格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基本情况</vt:lpstr>
      <vt:lpstr>补贴资金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revision/>
  <cp:lastPrinted>2021-05-08T07:00:09Z</cp:lastPrinted>
  <dcterms:created xsi:type="dcterms:W3CDTF">2020-04-22T06:05:00Z</dcterms:created>
  <dcterms:modified xsi:type="dcterms:W3CDTF">2021-05-13T05:57:02Z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