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 firstSheet="4" activeTab="7"/>
  </bookViews>
  <sheets>
    <sheet name="基本情况" sheetId="1" r:id="rId1"/>
    <sheet name="基本数据" sheetId="2" r:id="rId2"/>
    <sheet name="1部门收支预算总表" sheetId="3" r:id="rId3"/>
    <sheet name="2部门收入总表" sheetId="4" r:id="rId4"/>
    <sheet name="3部门支出总表" sheetId="5" r:id="rId5"/>
    <sheet name="4财政拨款收支总表" sheetId="6" r:id="rId6"/>
    <sheet name="5一般公共预算支出功能分类" sheetId="7" r:id="rId7"/>
    <sheet name="6一般公共预算支出表政府支出经济分类" sheetId="8" r:id="rId8"/>
    <sheet name="7一般公共预算基本支出表 (部门预算支出经济分类)" sheetId="9" r:id="rId9"/>
    <sheet name="8政府性基金预算支出表" sheetId="10" r:id="rId10"/>
    <sheet name="9“三公”经费预算表" sheetId="11" r:id="rId11"/>
    <sheet name="10项目支出明细表" sheetId="12" r:id="rId12"/>
    <sheet name="11政府采购预算表" sheetId="13" r:id="rId13"/>
    <sheet name="12非税收入表" sheetId="14" r:id="rId14"/>
    <sheet name="13非税收入安排的支出表" sheetId="15" r:id="rId15"/>
    <sheet name="14政府购买服务预算表" sheetId="16" r:id="rId16"/>
    <sheet name="部门整体支出绩效目标申报表" sheetId="17" r:id="rId17"/>
    <sheet name="森林防火项目支出绩效目标申报表" sheetId="18" r:id="rId18"/>
    <sheet name="森林护林员管护费" sheetId="19" r:id="rId19"/>
  </sheets>
  <calcPr calcId="144525"/>
</workbook>
</file>

<file path=xl/comments1.xml><?xml version="1.0" encoding="utf-8"?>
<comments xmlns="http://schemas.openxmlformats.org/spreadsheetml/2006/main">
  <authors>
    <author>作者</author>
  </authors>
  <commentList>
    <comment ref="B9" authorId="0">
      <text>
        <r>
          <rPr>
            <b/>
            <sz val="9"/>
            <rFont val="宋体"/>
            <charset val="134"/>
          </rPr>
          <t xml:space="preserve">作者:
</t>
        </r>
      </text>
    </comment>
  </commentList>
</comments>
</file>

<file path=xl/comments2.xml><?xml version="1.0" encoding="utf-8"?>
<comments xmlns="http://schemas.openxmlformats.org/spreadsheetml/2006/main">
  <authors>
    <author>作者</author>
  </authors>
  <commentList>
    <comment ref="B9" authorId="0">
      <text>
        <r>
          <rPr>
            <b/>
            <sz val="9"/>
            <rFont val="宋体"/>
            <charset val="134"/>
          </rPr>
          <t xml:space="preserve">作者:
</t>
        </r>
      </text>
    </comment>
  </commentList>
</comments>
</file>

<file path=xl/sharedStrings.xml><?xml version="1.0" encoding="utf-8"?>
<sst xmlns="http://schemas.openxmlformats.org/spreadsheetml/2006/main" count="705">
  <si>
    <t>表一</t>
  </si>
  <si>
    <t>2022年部门预算基本情况</t>
  </si>
  <si>
    <t>单位名称</t>
  </si>
  <si>
    <t>湘乡市林业局</t>
  </si>
  <si>
    <t>备注</t>
  </si>
  <si>
    <t>单位主要职责</t>
  </si>
  <si>
    <t>我局为财政全额预算拨款的行政单位，主要职责是：负责全市林业及生态保护修复的监督管理；组织全市林业生态保护修复和造林绿化工作，承担市绿化委员会的具体工作；负责全市森林、湿地资源的监督管理；负责监督管理全市石漠化防治工作；负责全市陆生野生动植物资源监督管理；负责监督管理全市各类自然保护地；负责森林防火和森林病虫害防治及林木检疫工作；负责依法对木材、竹材、竹副产品、野生动植物的运输实施监督管理；负责全市全民义务植树的组织管理；指导各类商品林、生态公益林和风景林、苗木花卉和干鲜水果的发展和培育，保护好国家级、省级、地（市）级、市（县）级生态公益林；指导全市集体林和成片自留山的伐区设计，盗伐、滥伐、火灾案件的技术鉴定；指导征占用林地及大型林业经营企业的规划可行性论证；负责指导本局所属场、所、站工作和森林公园、湿地公园监督管理工作；完成市委、市政府交办的其他工作。</t>
  </si>
  <si>
    <t>在职人员人数</t>
  </si>
  <si>
    <t>其中：公务员及参公人员数</t>
  </si>
  <si>
    <t>其中：非参公事业人员数</t>
  </si>
  <si>
    <t>离退休人员数</t>
  </si>
  <si>
    <t>其中：离休人员数</t>
  </si>
  <si>
    <t>公车实有数</t>
  </si>
  <si>
    <t>享受遗属补助人数</t>
  </si>
  <si>
    <t>享受其他补助人数</t>
  </si>
  <si>
    <t>表二</t>
  </si>
  <si>
    <t>基本数据</t>
  </si>
  <si>
    <t>项目内容</t>
  </si>
  <si>
    <t>公用经费执行人数</t>
  </si>
  <si>
    <t>单位月缴费基数</t>
  </si>
  <si>
    <t>按月金额填列</t>
  </si>
  <si>
    <t>公务员及参公管理事业人员月基本工资（元）</t>
  </si>
  <si>
    <t>公务员及参公管理事业人员月津贴、补贴（元）</t>
  </si>
  <si>
    <t>警衔津贴（元）</t>
  </si>
  <si>
    <t>特殊岗位津贴（元）</t>
  </si>
  <si>
    <t>公务用车补贴（元）</t>
  </si>
  <si>
    <t>乡镇工作补贴（元）</t>
  </si>
  <si>
    <t>事业绩效工资人员月基本工资（元）</t>
  </si>
  <si>
    <t>事业人员月绩效工资（基础性绩效工资和奖励性绩效工资）（元）</t>
  </si>
  <si>
    <t>离退休人员月月生活补贴（元）</t>
  </si>
  <si>
    <t>月遗属补助数</t>
  </si>
  <si>
    <t>月其他补助数</t>
  </si>
  <si>
    <t>2022年收支总表</t>
  </si>
  <si>
    <t>单位：512001-湘乡市林业局</t>
  </si>
  <si>
    <t>金额单位：元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</si>
  <si>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</si>
  <si>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</si>
  <si>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</si>
  <si>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</si>
  <si>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</si>
  <si>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</si>
  <si>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</si>
  <si>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</si>
  <si>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</si>
  <si>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</si>
  <si>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</si>
  <si>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</si>
  <si>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</si>
  <si>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  工资福利支出</t>
  </si>
  <si>
    <t>二、机关商品和服务支出</t>
  </si>
  <si>
    <t xml:space="preserve">      纳入一般公共预算管理的非税收入拨款</t>
  </si>
  <si>
    <t>（三）国防支出</t>
  </si>
  <si>
    <t xml:space="preserve">      商品和服务支出</t>
  </si>
  <si>
    <t>三、机关资本性支出（一）</t>
  </si>
  <si>
    <t xml:space="preserve">        行政事业性收费收入</t>
  </si>
  <si>
    <t>（四）公共安全支出</t>
  </si>
  <si>
    <t xml:space="preserve">  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</si>
  <si>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</si>
  <si>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</si>
  <si>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</si>
  <si>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</si>
  <si>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</si>
  <si>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</si>
  <si>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</si>
  <si>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  按项目管理的商品和服务支出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</si>
  <si>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</si>
  <si>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</si>
  <si>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</si>
  <si>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  按项目管理的对个人和家庭的补助</t>
  </si>
  <si>
    <t>七、对企业补助</t>
  </si>
  <si>
    <t xml:space="preserve">        罚没收入</t>
  </si>
  <si>
    <t>（八）社会保障和就业支出</t>
  </si>
  <si>
    <t xml:space="preserve">      债务利息及费用支出</t>
  </si>
  <si>
    <t>八、对企业资本性支出</t>
  </si>
  <si>
    <t xml:space="preserve">        捐赠收入</t>
  </si>
  <si>
    <t>（九）社会保险基金支出</t>
  </si>
  <si>
    <t xml:space="preserve">      资本性支出（基本建设）</t>
  </si>
  <si>
    <t>九、对个人和家庭的补助</t>
  </si>
  <si>
    <t xml:space="preserve">        政府住房基金收入</t>
  </si>
  <si>
    <t>（十）卫生健康支出</t>
  </si>
  <si>
    <t xml:space="preserve">      资本性支出</t>
  </si>
  <si>
    <t>十、对社会保障基金补助</t>
  </si>
  <si>
    <t xml:space="preserve">        其他纳入一般公共预算管理的非税收入</t>
  </si>
  <si>
    <t>（十一）节能环保支出</t>
  </si>
  <si>
    <t xml:space="preserve">      对企业补助（基本建设）</t>
  </si>
  <si>
    <t>十一、债务利息及费用支出</t>
  </si>
  <si>
    <t xml:space="preserve">      一般债卷</t>
  </si>
  <si>
    <t>（十二）城乡社区支出</t>
  </si>
  <si>
    <t xml:space="preserve">      对企业补助</t>
  </si>
  <si>
    <t>十二、债务还本支出</t>
  </si>
  <si>
    <t xml:space="preserve">      外国政府和国际组织贷款</t>
  </si>
  <si>
    <t>（十三）农林水支出</t>
  </si>
  <si>
    <t xml:space="preserve">      对社会保障基金补助</t>
  </si>
  <si>
    <t>十四、转移性支出</t>
  </si>
  <si>
    <t xml:space="preserve">      外国政府和国际组织捐赠</t>
  </si>
  <si>
    <t>（十四）交通运输支出</t>
  </si>
  <si>
    <t xml:space="preserve">      其他支出</t>
  </si>
  <si>
    <t>十五、其他支出</t>
  </si>
  <si>
    <t>二、政府性基金预算拨款收入</t>
  </si>
  <si>
    <t>（十五）资源勘探工业信息等支出</t>
  </si>
  <si>
    <t>三、事业单位经营服务支出</t>
  </si>
  <si>
    <t>三、国有资本经营预算拨款收入</t>
  </si>
  <si>
    <t>（十六）商业服务业等支出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</si>
  <si>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</si>
  <si>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</si>
  <si>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</si>
  <si>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</si>
  <si>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</si>
  <si>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</si>
  <si>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</si>
  <si>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</si>
  <si>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</si>
  <si>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</si>
  <si>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</si>
  <si>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</si>
  <si>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六、事业收入</t>
  </si>
  <si>
    <t>（二十三）灾害防治及应急管理支出</t>
  </si>
  <si>
    <t>七、事业单位经营收入</t>
  </si>
  <si>
    <t>（二十四）预备费</t>
  </si>
  <si>
    <t>八、上级单位补助收入</t>
  </si>
  <si>
    <t>（二十五）其他支出</t>
  </si>
  <si>
    <t>九、附属单位上缴收入</t>
  </si>
  <si>
    <t>（二十六）转移性支出</t>
  </si>
  <si>
    <t>十、其他收入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</si>
  <si>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</si>
  <si>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</si>
  <si>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</si>
  <si>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</si>
  <si>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</si>
  <si>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</si>
  <si>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</si>
  <si>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</si>
  <si>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</si>
  <si>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</si>
  <si>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2022年部门收入总表</t>
  </si>
  <si>
    <t>科目编码</t>
  </si>
  <si>
    <t>单位编码</t>
  </si>
  <si>
    <t>单位名称(功能分类科目名称)</t>
  </si>
  <si>
    <t>项目名称</t>
  </si>
  <si>
    <t>总计</t>
  </si>
  <si>
    <t>一般公共预算拨款收入</t>
  </si>
  <si>
    <t>政府性基金拨款收入</t>
  </si>
  <si>
    <t>纳入专户管理的非税收入拨款收入</t>
  </si>
  <si>
    <t>未纳入专户管理的非税收入拨款收入</t>
  </si>
  <si>
    <t>上级补助收入</t>
  </si>
  <si>
    <t>附属单位缴款</t>
  </si>
  <si>
    <t>备 注</t>
  </si>
  <si>
    <t>类</t>
  </si>
  <si>
    <t>款</t>
  </si>
  <si>
    <t>项</t>
  </si>
  <si>
    <t>合计：</t>
  </si>
  <si>
    <t>512</t>
  </si>
  <si>
    <t xml:space="preserve">  512001</t>
  </si>
  <si>
    <t xml:space="preserve">  湘乡市林业局</t>
  </si>
  <si>
    <t>213</t>
  </si>
  <si>
    <t>02</t>
  </si>
  <si>
    <t>01</t>
  </si>
  <si>
    <t xml:space="preserve">   2130201</t>
  </si>
  <si>
    <t xml:space="preserve">   行政运行</t>
  </si>
  <si>
    <t>对个人和家庭补助</t>
  </si>
  <si>
    <t>工资性支出</t>
  </si>
  <si>
    <t>社会保险缴费</t>
  </si>
  <si>
    <t>住房公积金</t>
  </si>
  <si>
    <t>公用经费</t>
  </si>
  <si>
    <t xml:space="preserve">   2130202</t>
  </si>
  <si>
    <t xml:space="preserve">   一般行政管理事务</t>
  </si>
  <si>
    <t>林业生态资源保护与监督</t>
  </si>
  <si>
    <t>林业有害生物防治</t>
  </si>
  <si>
    <t>森林督察及资源数据更新</t>
  </si>
  <si>
    <t>森林防火</t>
  </si>
  <si>
    <t>森林护林员管护费</t>
  </si>
  <si>
    <t>野生动物保护及疫情疫源监测</t>
  </si>
  <si>
    <t>表三</t>
  </si>
  <si>
    <t>2022年部门支出总表</t>
  </si>
  <si>
    <t>512001-湘乡市林业局</t>
  </si>
  <si>
    <t>功能科目</t>
  </si>
  <si>
    <t>单位代码</t>
  </si>
  <si>
    <t>单位名称(项目名称)</t>
  </si>
  <si>
    <t>基本支出</t>
  </si>
  <si>
    <t>项目支出</t>
  </si>
  <si>
    <t>上缴上级支出</t>
  </si>
  <si>
    <t>事业单位经营支出</t>
  </si>
  <si>
    <t>对下级单位补助支出</t>
  </si>
  <si>
    <t>合  计</t>
  </si>
  <si>
    <t>工资福利支出</t>
  </si>
  <si>
    <t>商品和服务支出</t>
  </si>
  <si>
    <t>一、人员类</t>
  </si>
  <si>
    <t xml:space="preserve">  工资性支出</t>
  </si>
  <si>
    <t>行政运行</t>
  </si>
  <si>
    <t xml:space="preserve">   基本工资</t>
  </si>
  <si>
    <t xml:space="preserve">   绩效工资</t>
  </si>
  <si>
    <t xml:space="preserve">   奖金</t>
  </si>
  <si>
    <t xml:space="preserve">   津贴补贴</t>
  </si>
  <si>
    <t xml:space="preserve">  社会保险缴费</t>
  </si>
  <si>
    <t xml:space="preserve">   机关事业单位基本养老保险缴费</t>
  </si>
  <si>
    <t xml:space="preserve">   其他社会保障缴费</t>
  </si>
  <si>
    <t xml:space="preserve">   职工基本医疗保险缴费</t>
  </si>
  <si>
    <t xml:space="preserve">  对个人和家庭补助</t>
  </si>
  <si>
    <t xml:space="preserve">   离休费</t>
  </si>
  <si>
    <t xml:space="preserve">   其他对个人和家庭的补助</t>
  </si>
  <si>
    <t xml:space="preserve">   生活补助</t>
  </si>
  <si>
    <t xml:space="preserve">   退休费</t>
  </si>
  <si>
    <t xml:space="preserve">  住房公积金</t>
  </si>
  <si>
    <t xml:space="preserve">   住房公积金</t>
  </si>
  <si>
    <t>二、运转（公用）类</t>
  </si>
  <si>
    <t xml:space="preserve">  公用经费</t>
  </si>
  <si>
    <t>四、特定目标类</t>
  </si>
  <si>
    <t>一般行政管理事务</t>
  </si>
  <si>
    <t xml:space="preserve">  林业生态资源保护与监督</t>
  </si>
  <si>
    <t xml:space="preserve">  林业有害生物防治</t>
  </si>
  <si>
    <t xml:space="preserve">  森林督察及资源数据更新</t>
  </si>
  <si>
    <t xml:space="preserve">  森林防火</t>
  </si>
  <si>
    <t xml:space="preserve">  森林护林员管护费</t>
  </si>
  <si>
    <t xml:space="preserve">  野生动物保护及疫情疫源监测</t>
  </si>
  <si>
    <t>表四</t>
  </si>
  <si>
    <t>2022年财政拨款收支总表</t>
  </si>
  <si>
    <t>合计数</t>
  </si>
  <si>
    <t>一般公共预算财政拨款</t>
  </si>
  <si>
    <t>政府性基金预算财政拨款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</si>
  <si>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</si>
  <si>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</si>
  <si>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</si>
  <si>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</si>
  <si>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</si>
  <si>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</si>
  <si>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</si>
  <si>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</si>
  <si>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</si>
  <si>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</si>
  <si>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表五</t>
  </si>
  <si>
    <t>2022年一般公共预算支出表（功能分类）</t>
  </si>
  <si>
    <t>单位名称（功能科目）</t>
  </si>
  <si>
    <t>总  计</t>
  </si>
  <si>
    <t>合计</t>
  </si>
  <si>
    <t>一般商品和服务支出</t>
  </si>
  <si>
    <t>对个人和家庭的补助</t>
  </si>
  <si>
    <t xml:space="preserve">    512001</t>
  </si>
  <si>
    <t xml:space="preserve">    行政运行</t>
  </si>
  <si>
    <t xml:space="preserve">    一般行政管理事务</t>
  </si>
  <si>
    <t>表六</t>
  </si>
  <si>
    <t>2022年预算支出表(政府预算支出经济分类）</t>
  </si>
  <si>
    <t>单位：元</t>
  </si>
  <si>
    <t>科目名称</t>
  </si>
  <si>
    <t>合              计：</t>
  </si>
  <si>
    <t>501</t>
  </si>
  <si>
    <t>机关工资福利支出</t>
  </si>
  <si>
    <t xml:space="preserve">  工资奖金津补贴</t>
  </si>
  <si>
    <t xml:space="preserve">  社会保障缴费</t>
  </si>
  <si>
    <t>03</t>
  </si>
  <si>
    <t>502</t>
  </si>
  <si>
    <t>机关商品和服务支出</t>
  </si>
  <si>
    <t xml:space="preserve">  办公经费</t>
  </si>
  <si>
    <t xml:space="preserve">  会议费</t>
  </si>
  <si>
    <t xml:space="preserve">  培训费</t>
  </si>
  <si>
    <t>05</t>
  </si>
  <si>
    <t xml:space="preserve">  委托业务费</t>
  </si>
  <si>
    <t>06</t>
  </si>
  <si>
    <t xml:space="preserve">  公务接待费</t>
  </si>
  <si>
    <t>08</t>
  </si>
  <si>
    <t xml:space="preserve">  公务用车运行维护费</t>
  </si>
  <si>
    <t>09</t>
  </si>
  <si>
    <t xml:space="preserve">  维修（护）费</t>
  </si>
  <si>
    <t>99</t>
  </si>
  <si>
    <t xml:space="preserve">  其他商品和服务支出</t>
  </si>
  <si>
    <t>503</t>
  </si>
  <si>
    <t>机关资本性支出（一）</t>
  </si>
  <si>
    <t xml:space="preserve">  设备购置</t>
  </si>
  <si>
    <t>509</t>
  </si>
  <si>
    <t xml:space="preserve">  社会福利和救助</t>
  </si>
  <si>
    <t xml:space="preserve">  离退休费</t>
  </si>
  <si>
    <t xml:space="preserve">  其他对个人和家庭补助</t>
  </si>
  <si>
    <t>表七</t>
  </si>
  <si>
    <t>2022年预算支出表(部门预算支出经济分类）</t>
  </si>
  <si>
    <t>合 计</t>
  </si>
  <si>
    <t>301</t>
  </si>
  <si>
    <t>基本工资</t>
  </si>
  <si>
    <t>机关事业单位基本养老保险缴费</t>
  </si>
  <si>
    <t>07</t>
  </si>
  <si>
    <t>绩效工资</t>
  </si>
  <si>
    <t>奖金</t>
  </si>
  <si>
    <t>津贴补贴</t>
  </si>
  <si>
    <t>12</t>
  </si>
  <si>
    <t>其他社会保障缴费</t>
  </si>
  <si>
    <t>10</t>
  </si>
  <si>
    <t>职工基本医疗保险缴费</t>
  </si>
  <si>
    <t>13</t>
  </si>
  <si>
    <t>303</t>
  </si>
  <si>
    <t>离休费</t>
  </si>
  <si>
    <t>其他对个人和家庭的补助</t>
  </si>
  <si>
    <t>生活补助</t>
  </si>
  <si>
    <t>退休费</t>
  </si>
  <si>
    <t>302</t>
  </si>
  <si>
    <t>办公费</t>
  </si>
  <si>
    <t>11</t>
  </si>
  <si>
    <t>差旅费</t>
  </si>
  <si>
    <t>电费</t>
  </si>
  <si>
    <t>29</t>
  </si>
  <si>
    <t>福利费</t>
  </si>
  <si>
    <t>28</t>
  </si>
  <si>
    <t>工会经费</t>
  </si>
  <si>
    <t>17</t>
  </si>
  <si>
    <t>公务接待费</t>
  </si>
  <si>
    <t>31</t>
  </si>
  <si>
    <t>公务用车运行维护费</t>
  </si>
  <si>
    <t>15</t>
  </si>
  <si>
    <t>会议费</t>
  </si>
  <si>
    <t>26</t>
  </si>
  <si>
    <t>劳务费</t>
  </si>
  <si>
    <t>16</t>
  </si>
  <si>
    <t>培训费</t>
  </si>
  <si>
    <t>39</t>
  </si>
  <si>
    <t>其他交通费用</t>
  </si>
  <si>
    <t>其他商品和服务支出</t>
  </si>
  <si>
    <t>水费</t>
  </si>
  <si>
    <t>维修（护）费</t>
  </si>
  <si>
    <t>印刷费</t>
  </si>
  <si>
    <t>邮电费</t>
  </si>
  <si>
    <t>27</t>
  </si>
  <si>
    <t>委托业务费</t>
  </si>
  <si>
    <t>310</t>
  </si>
  <si>
    <t>资本性支出</t>
  </si>
  <si>
    <t>办公设备购置</t>
  </si>
  <si>
    <t>表八</t>
  </si>
  <si>
    <t>2022年部门政府性基金预算支出表</t>
  </si>
  <si>
    <t>表九</t>
  </si>
  <si>
    <t>2022公共财政拨款“三公”经费及会议费预算表</t>
  </si>
  <si>
    <t>项  目</t>
  </si>
  <si>
    <t>2022年预算数</t>
  </si>
  <si>
    <t>1.因公出国（境）费用</t>
  </si>
  <si>
    <t>2.公务接待费</t>
  </si>
  <si>
    <t>3.公务用车费</t>
  </si>
  <si>
    <t>其中：（1）公务用车运行维护费</t>
  </si>
  <si>
    <t xml:space="preserve">      （2）公务用车购置</t>
  </si>
  <si>
    <t>4、会议费</t>
  </si>
  <si>
    <t>表十</t>
  </si>
  <si>
    <t>2022专项支出明细表</t>
  </si>
  <si>
    <t>功能科目编码</t>
  </si>
  <si>
    <t>金额</t>
  </si>
  <si>
    <t xml:space="preserve">    林业生态资源保护与监督</t>
  </si>
  <si>
    <t xml:space="preserve">    林业有害生物防治</t>
  </si>
  <si>
    <t xml:space="preserve">    森林督察及资源数据更新</t>
  </si>
  <si>
    <t xml:space="preserve">    森林防火</t>
  </si>
  <si>
    <t xml:space="preserve">    森林护林员管护费</t>
  </si>
  <si>
    <t xml:space="preserve">    野生动物保护及疫情疫源监测</t>
  </si>
  <si>
    <t>表十一</t>
  </si>
  <si>
    <t>政府采购预算表</t>
  </si>
  <si>
    <t>预算科目</t>
  </si>
  <si>
    <t>采购目录名称</t>
  </si>
  <si>
    <t>采购项目内容</t>
  </si>
  <si>
    <t xml:space="preserve">采购数量 </t>
  </si>
  <si>
    <t>计量单位</t>
  </si>
  <si>
    <t>采购项目总投资</t>
  </si>
  <si>
    <t>资     金     来     源</t>
  </si>
  <si>
    <t>代码</t>
  </si>
  <si>
    <t>名称</t>
  </si>
  <si>
    <t>一般公共预算拨款</t>
  </si>
  <si>
    <t>政府性基金拨款</t>
  </si>
  <si>
    <t>财政专户管理的非税收入拨款</t>
  </si>
  <si>
    <t>上年结转　</t>
  </si>
  <si>
    <t>其他资金</t>
  </si>
  <si>
    <t>财政预算全额拨款</t>
  </si>
  <si>
    <t>财政预算定额补助</t>
  </si>
  <si>
    <t>纳入财政预算管理的非税收入拨款</t>
  </si>
  <si>
    <t>512001</t>
  </si>
  <si>
    <t>2130202</t>
  </si>
  <si>
    <t>台式计算机</t>
  </si>
  <si>
    <t>1</t>
  </si>
  <si>
    <t>台</t>
  </si>
  <si>
    <t>专用设备</t>
  </si>
  <si>
    <t>计算机绘图设备</t>
  </si>
  <si>
    <t>表十二</t>
  </si>
  <si>
    <t>2022年非税收入预算表</t>
  </si>
  <si>
    <t>纳入公共财政预算管理的非税收入</t>
  </si>
  <si>
    <t>项         目</t>
  </si>
  <si>
    <t>本年预计收入</t>
  </si>
  <si>
    <t>部门预算中纳入的非税收入</t>
  </si>
  <si>
    <t>一、纳入公共财政预算管理的非税收入</t>
  </si>
  <si>
    <t xml:space="preserve">      （1）专项收入</t>
  </si>
  <si>
    <t xml:space="preserve">      （2）行政事业性收费收入</t>
  </si>
  <si>
    <t xml:space="preserve">      （3）罚没收入</t>
  </si>
  <si>
    <t xml:space="preserve">      （4）国有资本经营收入</t>
  </si>
  <si>
    <t xml:space="preserve">      （5）国有资源（资产）有偿使用收入</t>
  </si>
  <si>
    <t xml:space="preserve">      （6）其他收入</t>
  </si>
  <si>
    <t>二、政府性基金收入</t>
  </si>
  <si>
    <t>三、纳入财政专户管理的收入</t>
  </si>
  <si>
    <t xml:space="preserve">    1.教育收费收入</t>
  </si>
  <si>
    <t xml:space="preserve">    2.其他收入</t>
  </si>
  <si>
    <t>四、未纳入财政专户管理的收入</t>
  </si>
  <si>
    <t xml:space="preserve">    1.事业收入</t>
  </si>
  <si>
    <t xml:space="preserve">    2.经营收入</t>
  </si>
  <si>
    <t xml:space="preserve">    3.其他收入</t>
  </si>
  <si>
    <t>表十三</t>
  </si>
  <si>
    <t>2022年部门预算中非税收入安排的支出表</t>
  </si>
  <si>
    <t>金  额</t>
  </si>
  <si>
    <t>备  注</t>
  </si>
  <si>
    <t>一、一般公共服务支出</t>
  </si>
  <si>
    <t>二、外交支出</t>
  </si>
  <si>
    <t>三、国防支出</t>
  </si>
  <si>
    <t>四、公共安全支出</t>
  </si>
  <si>
    <t>五、教育支出</t>
  </si>
  <si>
    <t>六、科学技术支出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</si>
  <si>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</si>
  <si>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</si>
  <si>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</si>
  <si>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</si>
  <si>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</si>
  <si>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</si>
  <si>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</si>
  <si>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</si>
  <si>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</si>
  <si>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</si>
  <si>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</si>
  <si>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</si>
  <si>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</si>
  <si>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</si>
  <si>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</si>
  <si>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二十二、预备费</t>
  </si>
  <si>
    <t>二十三、其他支出</t>
  </si>
  <si>
    <t>二十四、转移性支出</t>
  </si>
  <si>
    <t>二十五、债务还本支出</t>
  </si>
  <si>
    <t>二十六、债务付息支出</t>
  </si>
  <si>
    <t>二十七、债务发行费用支出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</si>
  <si>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</si>
  <si>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</si>
  <si>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</si>
  <si>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</si>
  <si>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</si>
  <si>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</si>
  <si>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</si>
  <si>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</si>
  <si>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</si>
  <si>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</si>
  <si>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</si>
  <si>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</si>
  <si>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</si>
  <si>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</si>
  <si>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</si>
  <si>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</si>
  <si>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政府性基金</t>
  </si>
  <si>
    <t>国有资本经营预算</t>
  </si>
  <si>
    <t>财政专户管理资金</t>
  </si>
  <si>
    <t xml:space="preserve">   512001</t>
  </si>
  <si>
    <t xml:space="preserve">   湘乡市林业局</t>
  </si>
  <si>
    <t>021207</t>
  </si>
  <si>
    <t>林业行政执法调查鉴定</t>
  </si>
  <si>
    <t>严厉查处各类涉林违法犯罪案件、稳定林地林权，维护林区秩序</t>
  </si>
  <si>
    <t>提高森林抗御自然灾害的能力。</t>
  </si>
  <si>
    <t>林业行业专业性调查</t>
  </si>
  <si>
    <t>及时进行数据更新，确保数据的准确性</t>
  </si>
  <si>
    <r>
      <rPr>
        <b/>
        <sz val="20"/>
        <rFont val="黑体"/>
        <charset val="134"/>
      </rPr>
      <t>部门整体支出绩效目标申报表</t>
    </r>
    <r>
      <rPr>
        <b/>
        <sz val="22"/>
        <rFont val="宋体"/>
        <charset val="134"/>
      </rPr>
      <t xml:space="preserve">
</t>
    </r>
    <r>
      <rPr>
        <b/>
        <sz val="12"/>
        <rFont val="楷体_GB2312"/>
        <charset val="134"/>
      </rPr>
      <t>（2022年度）</t>
    </r>
  </si>
  <si>
    <t>填报单位（盖章）:湘乡市林业局</t>
  </si>
  <si>
    <t>部门
基本
信息</t>
  </si>
  <si>
    <t>通讯地址</t>
  </si>
  <si>
    <t>湘乡市新湘路办事处工贸新区欧家巷</t>
  </si>
  <si>
    <t>单位预算绩效管理联系人</t>
  </si>
  <si>
    <t>贺建军</t>
  </si>
  <si>
    <t xml:space="preserve"> 联系电话</t>
  </si>
  <si>
    <t>人员编制数</t>
  </si>
  <si>
    <t xml:space="preserve"> 实有人数</t>
  </si>
  <si>
    <t>单位职能</t>
  </si>
  <si>
    <t xml:space="preserve">    1、负责全市林业及其生态保护修复的监督管理。</t>
  </si>
  <si>
    <t xml:space="preserve">    2、组织全市林业生态保护修复和造林绿化工作。</t>
  </si>
  <si>
    <t xml:space="preserve">    3、负责全市森林、湿地资源的监督管理。</t>
  </si>
  <si>
    <t xml:space="preserve">    4、负责监督管理全市石漠化防治工作。</t>
  </si>
  <si>
    <t xml:space="preserve">    5、负责全市陆生野生动植物资源监督管理。</t>
  </si>
  <si>
    <t xml:space="preserve">    6、负责监督管理全市各类自然保护地。</t>
  </si>
  <si>
    <t xml:space="preserve">    7、负责推进全市林业改革相关工作。</t>
  </si>
  <si>
    <t xml:space="preserve">    8、拟订全市林业资源优化配置及木材、林产品、林副产品利用的方案；指导生态扶贫相关工作。</t>
  </si>
  <si>
    <t xml:space="preserve">    9、负责全市国有林业场所基本建设和发展，组织林木种子种质资源普查，组织建立种质资源库，负责良种选育推广，管理林木种苗生产经营行为，监管林木种苗质量； 监督管理林业生物种质资源、转基因生物安全、植物新品种保护。</t>
  </si>
  <si>
    <t xml:space="preserve">    10、指导全市森林公安工作，监督管理森林公安队伍；指导全市林业重大违法案件的查处；负责相关林业行政执法及监管工作，指导林区社会治安治理工作。</t>
  </si>
  <si>
    <t xml:space="preserve">    11、负责落实全市综合防灾减灾规划相关要求，组织编制森林火灾防治规划和防护标准并指导实施。</t>
  </si>
  <si>
    <t xml:space="preserve">    12、监督管理全市林业资金和国有资产，提出本级林业预算内投资，财政性资金安排计划。</t>
  </si>
  <si>
    <t xml:space="preserve">    13、负责全市林业科技、教育和外事工作，指导全市林业人才队伍建设。</t>
  </si>
  <si>
    <t xml:space="preserve">    14、完成市委、市政府交办的其他任务。</t>
  </si>
  <si>
    <t>单位年度收入预算（万元）</t>
  </si>
  <si>
    <t>收入合计</t>
  </si>
  <si>
    <t>公共财政
拨款</t>
  </si>
  <si>
    <t>非税收入
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</si>
  <si>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</si>
  <si>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</si>
  <si>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</si>
  <si>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</si>
  <si>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</si>
  <si>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</si>
  <si>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</si>
  <si>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部门
整体支出
绩效目标</t>
  </si>
  <si>
    <r>
      <rPr>
        <sz val="11"/>
        <rFont val="宋体"/>
        <charset val="134"/>
      </rPr>
      <t xml:space="preserve">    </t>
    </r>
    <r>
      <rPr>
        <sz val="11"/>
        <rFont val="宋体"/>
        <charset val="134"/>
      </rPr>
      <t xml:space="preserve">在今年的收支预算内，确保完成以下整体目标：
</t>
    </r>
    <r>
      <rPr>
        <sz val="11"/>
        <rFont val="宋体"/>
        <charset val="134"/>
      </rPr>
      <t xml:space="preserve">
</t>
    </r>
    <r>
      <rPr>
        <sz val="11"/>
        <color indexed="10"/>
        <rFont val="宋体"/>
        <charset val="134"/>
      </rPr>
      <t xml:space="preserve">
</t>
    </r>
    <r>
      <rPr>
        <sz val="11"/>
        <rFont val="宋体"/>
        <charset val="134"/>
      </rPr>
      <t xml:space="preserve">                                   </t>
    </r>
  </si>
  <si>
    <t>目标1： 森林督查及资源数据更新</t>
  </si>
  <si>
    <t>目标2： 森林防火</t>
  </si>
  <si>
    <r>
      <rPr>
        <sz val="11"/>
        <rFont val="宋体"/>
        <charset val="134"/>
      </rPr>
      <t>目标3：</t>
    </r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>查处盗伐、滥伐、森林火灾、开山采砂、滥捕滥猎野生动物等行为。</t>
    </r>
  </si>
  <si>
    <t>目标4： 林业有害生物防治</t>
  </si>
  <si>
    <t>目标5、 野生动物保护与疫情疫病监测</t>
  </si>
  <si>
    <t>目标6、森林护林员管护</t>
  </si>
  <si>
    <t xml:space="preserve">部门
整体
支出
年度
绩效
指标
</t>
  </si>
  <si>
    <t>一级指标</t>
  </si>
  <si>
    <t>二级指标</t>
  </si>
  <si>
    <t>指标内容</t>
  </si>
  <si>
    <t>指标值及单位</t>
  </si>
  <si>
    <t>目标1
森林
督查
及资源
数据
更新</t>
  </si>
  <si>
    <t>产出指标</t>
  </si>
  <si>
    <t>数量指标</t>
  </si>
  <si>
    <t>完成数据库建设</t>
  </si>
  <si>
    <t>质量指标</t>
  </si>
  <si>
    <t>通过省级验收</t>
  </si>
  <si>
    <t>时效指标</t>
  </si>
  <si>
    <t>项目建设进度</t>
  </si>
  <si>
    <r>
      <rPr>
        <sz val="11"/>
        <rFont val="宋体"/>
        <charset val="134"/>
        <scheme val="minor"/>
      </rPr>
      <t>2</t>
    </r>
    <r>
      <rPr>
        <sz val="11"/>
        <rFont val="宋体"/>
        <charset val="134"/>
      </rPr>
      <t>022年4月—12月</t>
    </r>
  </si>
  <si>
    <t>资金拨付进度</t>
  </si>
  <si>
    <t>2023年3月底前</t>
  </si>
  <si>
    <t>成本指标</t>
  </si>
  <si>
    <t>控制在预算额度内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</si>
  <si>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5</t>
    </r>
    <r>
      <rPr>
        <sz val="12"/>
        <rFont val="宋体"/>
        <charset val="134"/>
      </rPr>
      <t>万元</t>
    </r>
  </si>
  <si>
    <t>效益指标</t>
  </si>
  <si>
    <t>经济效益
指标</t>
  </si>
  <si>
    <t>社会效益
指标</t>
  </si>
  <si>
    <t>生态效益
指标</t>
  </si>
  <si>
    <t>森林资源保护</t>
  </si>
  <si>
    <t>加强</t>
  </si>
  <si>
    <t>可持续影响指标</t>
  </si>
  <si>
    <t>森林资源监管机制</t>
  </si>
  <si>
    <t>常态化</t>
  </si>
  <si>
    <t>社会公众
或服务对象满意度指标</t>
  </si>
  <si>
    <t>≥90%</t>
  </si>
  <si>
    <r>
      <rPr>
        <sz val="11"/>
        <rFont val="宋体"/>
        <charset val="134"/>
      </rPr>
      <t xml:space="preserve">目标2                          </t>
    </r>
    <r>
      <rPr>
        <sz val="11"/>
        <rFont val="宋体"/>
        <charset val="134"/>
      </rPr>
      <t>森林</t>
    </r>
    <r>
      <rPr>
        <sz val="11"/>
        <rFont val="宋体"/>
        <charset val="134"/>
      </rPr>
      <t xml:space="preserve">  </t>
    </r>
    <r>
      <rPr>
        <sz val="11"/>
        <rFont val="宋体"/>
        <charset val="134"/>
      </rPr>
      <t>防火</t>
    </r>
  </si>
  <si>
    <t>管护森林</t>
  </si>
  <si>
    <r>
      <rPr>
        <sz val="11"/>
        <rFont val="宋体"/>
        <charset val="134"/>
      </rPr>
      <t>139.3</t>
    </r>
    <r>
      <rPr>
        <sz val="11"/>
        <rFont val="宋体"/>
        <charset val="134"/>
      </rPr>
      <t>5</t>
    </r>
    <r>
      <rPr>
        <sz val="11"/>
        <rFont val="宋体"/>
        <charset val="134"/>
      </rPr>
      <t>万亩</t>
    </r>
  </si>
  <si>
    <t>森林防火物资购置</t>
  </si>
  <si>
    <t>风力灭火机、油锯、高压水泵水管、砍刀、拖把、防火服等</t>
  </si>
  <si>
    <t>防扑火队伍培训、演练</t>
  </si>
  <si>
    <t>200人次</t>
  </si>
  <si>
    <t>宣传资料发放</t>
  </si>
  <si>
    <t>5万份</t>
  </si>
  <si>
    <t>森林防火宣传车出动</t>
  </si>
  <si>
    <t>100台次以上</t>
  </si>
  <si>
    <t>护林员GPS通讯及维护</t>
  </si>
  <si>
    <r>
      <rPr>
        <sz val="11"/>
        <rFont val="宋体"/>
        <charset val="134"/>
      </rPr>
      <t>约35</t>
    </r>
    <r>
      <rPr>
        <sz val="11"/>
        <rFont val="宋体"/>
        <charset val="134"/>
      </rPr>
      <t>0人</t>
    </r>
  </si>
  <si>
    <t>森林火灾受灾率</t>
  </si>
  <si>
    <t>≤0.9‰</t>
  </si>
  <si>
    <t>2022年1—12月</t>
  </si>
  <si>
    <t>2023年3月前</t>
  </si>
  <si>
    <r>
      <rPr>
        <sz val="11"/>
        <rFont val="宋体"/>
        <charset val="134"/>
      </rPr>
      <t>1</t>
    </r>
    <r>
      <rPr>
        <sz val="11"/>
        <rFont val="宋体"/>
        <charset val="134"/>
      </rPr>
      <t>50</t>
    </r>
    <r>
      <rPr>
        <sz val="11"/>
        <rFont val="宋体"/>
        <charset val="134"/>
      </rPr>
      <t>万元</t>
    </r>
  </si>
  <si>
    <t>稳定林地林权
维护林区秩序</t>
  </si>
  <si>
    <t xml:space="preserve">提高森林覆盖率
</t>
  </si>
  <si>
    <t>0.01%—0.05%</t>
  </si>
  <si>
    <r>
      <rPr>
        <sz val="12"/>
        <rFont val="宋体"/>
        <charset val="134"/>
      </rPr>
      <t xml:space="preserve">可持续 </t>
    </r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>影响指标</t>
    </r>
  </si>
  <si>
    <t>社会持续影响</t>
  </si>
  <si>
    <t>明显</t>
  </si>
  <si>
    <t>社会公众
或服务对象
满意度</t>
  </si>
  <si>
    <t>满意度</t>
  </si>
  <si>
    <t>≥95%</t>
  </si>
  <si>
    <t>目标3
林业  生态  资源  保护  与    监督  项目  支出</t>
  </si>
  <si>
    <t>查处盗伐、滥伐等林业案件</t>
  </si>
  <si>
    <t>2起以上</t>
  </si>
  <si>
    <t>查处森林火灾案件</t>
  </si>
  <si>
    <t>打击处理2案以上</t>
  </si>
  <si>
    <t>查处开山采砂等擅自改变林地用途案</t>
  </si>
  <si>
    <t>10起以上</t>
  </si>
  <si>
    <t>滥捕滥猎野生动物等毁林违法犯罪案件</t>
  </si>
  <si>
    <t>培训学习</t>
  </si>
  <si>
    <t>全年2次以上</t>
  </si>
  <si>
    <t>严厉查处各类涉林案件，规范执法</t>
  </si>
  <si>
    <t>接受上级执法检查合格；无冤假错案</t>
  </si>
  <si>
    <r>
      <rPr>
        <sz val="11"/>
        <rFont val="宋体"/>
        <charset val="134"/>
      </rPr>
      <t>2</t>
    </r>
    <r>
      <rPr>
        <sz val="11"/>
        <rFont val="宋体"/>
        <charset val="134"/>
      </rPr>
      <t>8</t>
    </r>
    <r>
      <rPr>
        <sz val="11"/>
        <rFont val="宋体"/>
        <charset val="134"/>
      </rPr>
      <t>万元</t>
    </r>
  </si>
  <si>
    <t>稳定林地林权，维护林区秩序</t>
  </si>
  <si>
    <t>139.35万亩</t>
  </si>
  <si>
    <t>森林覆盖率提高</t>
  </si>
  <si>
    <t>可持续影响</t>
  </si>
  <si>
    <r>
      <rPr>
        <sz val="11"/>
        <rFont val="宋体"/>
        <charset val="134"/>
      </rPr>
      <t>≥9</t>
    </r>
    <r>
      <rPr>
        <sz val="11"/>
        <rFont val="宋体"/>
        <charset val="134"/>
      </rPr>
      <t>0</t>
    </r>
    <r>
      <rPr>
        <sz val="11"/>
        <rFont val="宋体"/>
        <charset val="134"/>
      </rPr>
      <t>%</t>
    </r>
  </si>
  <si>
    <t>目标4   林业  有害  生物  防治</t>
  </si>
  <si>
    <t>防治面积</t>
  </si>
  <si>
    <r>
      <rPr>
        <sz val="12"/>
        <rFont val="宋体"/>
        <charset val="134"/>
      </rPr>
      <t>约5.</t>
    </r>
    <r>
      <rPr>
        <sz val="12"/>
        <rFont val="宋体"/>
        <charset val="134"/>
      </rPr>
      <t>6</t>
    </r>
    <r>
      <rPr>
        <sz val="12"/>
        <rFont val="宋体"/>
        <charset val="134"/>
      </rPr>
      <t>万亩</t>
    </r>
  </si>
  <si>
    <t>林业有害生物成灾率</t>
  </si>
  <si>
    <t>≤3.5‰</t>
  </si>
  <si>
    <t>测报准确率</t>
  </si>
  <si>
    <t>2022年1—10月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</si>
  <si>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8</t>
    </r>
    <r>
      <rPr>
        <sz val="12"/>
        <rFont val="宋体"/>
        <charset val="134"/>
      </rPr>
      <t>万元</t>
    </r>
  </si>
  <si>
    <t>挽回经济损失</t>
  </si>
  <si>
    <t>200万元</t>
  </si>
  <si>
    <t>加强林业有害生物防治法律法规的宣传，完善林业有害生物监测预警体系，林业有害生物防治措施提高并实施</t>
  </si>
  <si>
    <t>良好</t>
  </si>
  <si>
    <t>逐步改善森林生态环境，提高森林抗御自然灾害的能力</t>
  </si>
  <si>
    <t>可持续   影响指标</t>
  </si>
  <si>
    <t>保护森林资源
维护生态安全</t>
  </si>
  <si>
    <t>社会公众
或服务对  象满意度</t>
  </si>
  <si>
    <t>服务对象满意度</t>
  </si>
  <si>
    <r>
      <rPr>
        <sz val="11"/>
        <rFont val="宋体"/>
        <charset val="134"/>
      </rPr>
      <t>目标5</t>
    </r>
    <r>
      <rPr>
        <sz val="11"/>
        <rFont val="宋体"/>
        <charset val="134"/>
      </rPr>
      <t xml:space="preserve">
野生
动物
保护
与
疫情
疫源
监测</t>
    </r>
  </si>
  <si>
    <t>印制宣传册</t>
  </si>
  <si>
    <t>1万份</t>
  </si>
  <si>
    <t>保护野生动植物宣传活动</t>
  </si>
  <si>
    <t>1次</t>
  </si>
  <si>
    <t>救护野生动植物</t>
  </si>
  <si>
    <t>6次</t>
  </si>
  <si>
    <t>修缮疫情疫源监测点</t>
  </si>
  <si>
    <t>1处</t>
  </si>
  <si>
    <r>
      <rPr>
        <sz val="12"/>
        <rFont val="宋体"/>
        <charset val="134"/>
      </rPr>
      <t>2022年</t>
    </r>
    <r>
      <rPr>
        <sz val="12"/>
        <rFont val="宋体"/>
        <charset val="134"/>
      </rPr>
      <t>1</t>
    </r>
    <r>
      <rPr>
        <sz val="12"/>
        <rFont val="宋体"/>
        <charset val="134"/>
      </rPr>
      <t>—12月</t>
    </r>
  </si>
  <si>
    <t>总成本</t>
  </si>
  <si>
    <t>9万元</t>
  </si>
  <si>
    <t>是否提升陆生野生动物疫源疫病监测能力</t>
  </si>
  <si>
    <t>是</t>
  </si>
  <si>
    <t>是否加强野生动植物保护</t>
  </si>
  <si>
    <t>全市野生动植物保护</t>
  </si>
  <si>
    <r>
      <rPr>
        <sz val="12"/>
        <rFont val="宋体"/>
        <charset val="134"/>
      </rPr>
      <t xml:space="preserve">社会公众
或服务对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象满意度</t>
    </r>
  </si>
  <si>
    <r>
      <rPr>
        <sz val="11"/>
        <rFont val="宋体"/>
        <charset val="134"/>
      </rPr>
      <t>目标6</t>
    </r>
    <r>
      <rPr>
        <sz val="11"/>
        <rFont val="宋体"/>
        <charset val="134"/>
      </rPr>
      <t xml:space="preserve">
森林
护林员管护</t>
    </r>
  </si>
  <si>
    <t>管护面积</t>
  </si>
  <si>
    <t>聘请护林员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</si>
  <si>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70</t>
    </r>
    <r>
      <rPr>
        <sz val="12"/>
        <rFont val="宋体"/>
        <charset val="134"/>
      </rPr>
      <t>名左右</t>
    </r>
  </si>
  <si>
    <t>管护到位率</t>
  </si>
  <si>
    <t>管护时间</t>
  </si>
  <si>
    <t>资金拨付时间</t>
  </si>
  <si>
    <t>2022年3月底前</t>
  </si>
  <si>
    <t>总支出</t>
  </si>
  <si>
    <t>140万元</t>
  </si>
  <si>
    <t>新增农民收入</t>
  </si>
  <si>
    <t>80万元</t>
  </si>
  <si>
    <t>安排劳动力就业</t>
  </si>
  <si>
    <r>
      <rPr>
        <sz val="12"/>
        <rFont val="宋体"/>
        <charset val="134"/>
      </rPr>
      <t>约1</t>
    </r>
    <r>
      <rPr>
        <sz val="12"/>
        <rFont val="宋体"/>
        <charset val="134"/>
      </rPr>
      <t>70</t>
    </r>
    <r>
      <rPr>
        <sz val="12"/>
        <rFont val="宋体"/>
        <charset val="134"/>
      </rPr>
      <t>人</t>
    </r>
  </si>
  <si>
    <t>森林覆盖率</t>
  </si>
  <si>
    <r>
      <rPr>
        <sz val="11"/>
        <rFont val="宋体"/>
        <charset val="134"/>
      </rPr>
      <t>≥47.</t>
    </r>
    <r>
      <rPr>
        <sz val="11"/>
        <rFont val="宋体"/>
        <charset val="134"/>
      </rPr>
      <t>61</t>
    </r>
    <r>
      <rPr>
        <sz val="11"/>
        <rFont val="宋体"/>
        <charset val="134"/>
      </rPr>
      <t>%</t>
    </r>
  </si>
  <si>
    <t>生态环境</t>
  </si>
  <si>
    <t>明显改善</t>
  </si>
  <si>
    <t>财政部门
归口股室
审核意见</t>
  </si>
  <si>
    <t xml:space="preserve">                                        （盖章）
                                     年    月    日    </t>
  </si>
  <si>
    <t>财政部门
绩效管理股
审核意见</t>
  </si>
  <si>
    <t>财政部门
预算股
审核意见</t>
  </si>
  <si>
    <t xml:space="preserve">                                           （盖章）
                                           年    月    日    </t>
  </si>
  <si>
    <r>
      <rPr>
        <b/>
        <sz val="20"/>
        <rFont val="黑体"/>
        <charset val="134"/>
      </rPr>
      <t>项目支出预算绩效目标申报表</t>
    </r>
    <r>
      <rPr>
        <b/>
        <sz val="20"/>
        <rFont val="宋体"/>
        <charset val="134"/>
      </rPr>
      <t xml:space="preserve">
</t>
    </r>
    <r>
      <rPr>
        <b/>
        <sz val="14"/>
        <rFont val="楷体_GB2312"/>
        <charset val="134"/>
      </rPr>
      <t>（2022年度）</t>
    </r>
    <r>
      <rPr>
        <b/>
        <sz val="20"/>
        <rFont val="楷体_GB2312"/>
        <charset val="134"/>
      </rPr>
      <t xml:space="preserve"> </t>
    </r>
  </si>
  <si>
    <t xml:space="preserve"> 填报单位（盖章）湘乡市林业局</t>
  </si>
  <si>
    <t>项目基本情况</t>
  </si>
  <si>
    <t xml:space="preserve">森林防火 </t>
  </si>
  <si>
    <t>项目属性</t>
  </si>
  <si>
    <t xml:space="preserve">       新增项目 □                     延续项目 ■</t>
  </si>
  <si>
    <t xml:space="preserve"> 主管部门</t>
  </si>
  <si>
    <t xml:space="preserve"> 项目起止时间</t>
  </si>
  <si>
    <t>2022年1月-2023年3月</t>
  </si>
  <si>
    <t>项目负责人</t>
  </si>
  <si>
    <t>陈长根</t>
  </si>
  <si>
    <t xml:space="preserve"> 项目类型</t>
  </si>
  <si>
    <t xml:space="preserve">1.基本建设类 □    其中：新建  □    扩建  □    改建  □
2.行政事业类 □    其中: 采购类□    修缮类□  奖励类  □ 
3.其他专项类 ■ </t>
  </si>
  <si>
    <t>项目概况</t>
  </si>
  <si>
    <t>根据湘乡市人民政府常务会议第11次会议纪要，加强我市森林防火工作，有效预防和扑救森林火灾，切实保护森林资源和生态环境，确保人民群众生命财产安全。</t>
  </si>
  <si>
    <t>项目立项
依据</t>
  </si>
  <si>
    <t xml:space="preserve">2017年9月19日湘乡市人民政府第11次常务会议纪要 
</t>
  </si>
  <si>
    <t>项目资金情况</t>
  </si>
  <si>
    <t>项目资金
申请
（万元）</t>
  </si>
  <si>
    <t>项 目</t>
  </si>
  <si>
    <t xml:space="preserve"> 上年度安排资金</t>
  </si>
  <si>
    <t>本年度申请资金</t>
  </si>
  <si>
    <t>市本级资金</t>
  </si>
  <si>
    <t>市级资金</t>
  </si>
  <si>
    <t>省级资金</t>
  </si>
  <si>
    <t>中央资金</t>
  </si>
  <si>
    <t>自有资金</t>
  </si>
  <si>
    <t>支出明细
预算
（万元）</t>
  </si>
  <si>
    <t>上年度
安排资金</t>
  </si>
  <si>
    <t xml:space="preserve"> 本年度
申请资金</t>
  </si>
  <si>
    <t>测算依据
及说明</t>
  </si>
  <si>
    <t>器材设备购置、维修保养</t>
  </si>
  <si>
    <t>扑火器械严重不足,器械维修保养</t>
  </si>
  <si>
    <t>森林防火宣传、培训、学习、演练</t>
  </si>
  <si>
    <t>加大宣传力度 加强防扑火培训</t>
  </si>
  <si>
    <t>森林防火通道建设</t>
  </si>
  <si>
    <t>加强森林防火隔离带建设</t>
  </si>
  <si>
    <t>GPS通讯及维护</t>
  </si>
  <si>
    <t>森林火灾隐患排查</t>
  </si>
  <si>
    <t>防火值班伙食、补助、劳务派遣费</t>
  </si>
  <si>
    <t>省林业部门防火值班规定湘林防火函[2021]22号</t>
  </si>
  <si>
    <t>森林防火督导检查、火灾扑救等误餐费、交通费</t>
  </si>
  <si>
    <t>防火督导检查、山火扑救</t>
  </si>
  <si>
    <t>绩效目标情况</t>
  </si>
  <si>
    <t>项目年度
绩效目标</t>
  </si>
  <si>
    <t xml:space="preserve">    按照“预防为主、积极消灭”方针，力争2022年不发生或少发生森林火灾。一旦发生，立即消灭。全年森林火灾控制率在0.9‰以内。</t>
  </si>
  <si>
    <t>项目
年度
绩效
指标</t>
  </si>
  <si>
    <t xml:space="preserve">绩效标准 </t>
  </si>
  <si>
    <t>风力灭火机、油锯、高压水泵水管、砍
刀、拖把、防火服等</t>
  </si>
  <si>
    <t>防火宣传资料发放</t>
  </si>
  <si>
    <t>100台次</t>
  </si>
  <si>
    <t>约350人</t>
  </si>
  <si>
    <t>2022年1月—12月</t>
  </si>
  <si>
    <t>可持续影响
指标</t>
  </si>
  <si>
    <t xml:space="preserve">                                          （盖章）
                                           年    月    日    </t>
  </si>
  <si>
    <r>
      <rPr>
        <b/>
        <sz val="20"/>
        <rFont val="黑体"/>
        <charset val="134"/>
      </rPr>
      <t>项目支出预算绩效目标申报表</t>
    </r>
    <r>
      <rPr>
        <b/>
        <sz val="22"/>
        <rFont val="宋体"/>
        <charset val="134"/>
      </rPr>
      <t xml:space="preserve">
</t>
    </r>
    <r>
      <rPr>
        <b/>
        <sz val="14"/>
        <rFont val="楷体_GB2312"/>
        <charset val="134"/>
      </rPr>
      <t xml:space="preserve">（2022年度） </t>
    </r>
  </si>
  <si>
    <t xml:space="preserve"> 填报单位（盖章）：湘乡市林业局</t>
  </si>
  <si>
    <t xml:space="preserve"> 森林护林员管护费支出项目</t>
  </si>
  <si>
    <t xml:space="preserve">       新增项目 □   延续项目 ■</t>
  </si>
  <si>
    <t>主管部门</t>
  </si>
  <si>
    <t>2022年1月—2023年3月</t>
  </si>
  <si>
    <t>1.基本建设类 □    其中：新建  □    扩建  □    改建  □
2.行政事业类 □    其中: 采购类□    修缮类□  奖励类  □ 
3.其他专项类 ■</t>
  </si>
  <si>
    <r>
      <rPr>
        <sz val="12"/>
        <rFont val="宋体"/>
        <charset val="134"/>
      </rPr>
      <t>聘请护林员对全市森林进行专职管护，减少森林火灾的发生，确保森林生态安全。全市按照5000亩左右一个护林员，计划聘请约170</t>
    </r>
    <r>
      <rPr>
        <sz val="12"/>
        <rFont val="宋体"/>
        <charset val="134"/>
      </rPr>
      <t>名护林员对139万多亩林地进行巡查管护。</t>
    </r>
  </si>
  <si>
    <t>《湖南省人民政府办公厅关于加强森林防火群防群治工作的意见》〔2014〕23号），《关于“三冬”生产有关问题的会议纪要》（湘乡府阅[2016]136号）“从2017年1月1日起，按照1元/亩的标准，由市财政安排林地护林员管护费140万元。”湘潭市扶贫开发工作领导小组办公室《关于进一步规范扶贫公益性岗位开发管理和岗位待遇的通知》要求，公益性岗位年公益不低于4000元。</t>
  </si>
  <si>
    <t>项目资金 申请   （万元）</t>
  </si>
  <si>
    <t>支出明细 预算   （万元）</t>
  </si>
  <si>
    <t>1、护林员管护费</t>
  </si>
  <si>
    <t>按1.3元/亩， 需180万元，公益林管护费100万元，本资金80万元。</t>
  </si>
  <si>
    <t>2、片区管护费</t>
  </si>
  <si>
    <t>按照面积大小，补助每乡镇2至3万元</t>
  </si>
  <si>
    <t>3、意外保险</t>
  </si>
  <si>
    <t>按300元/个</t>
  </si>
  <si>
    <t>项目年度 绩效目标</t>
  </si>
  <si>
    <t>实现全市139.35万亩林地管护到位。</t>
  </si>
  <si>
    <t>项目年度
绩效指标</t>
  </si>
  <si>
    <t>新安排劳动力就业</t>
  </si>
  <si>
    <t>约170人</t>
  </si>
  <si>
    <t>47.61%以上</t>
  </si>
  <si>
    <t>社会公众或服务对象 满意度</t>
  </si>
  <si>
    <t>90%以上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</si>
</sst>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0.00"/>
    <numFmt numFmtId="177" formatCode="0.00_ "/>
  </numFmts>
  <fonts count="44">
    <font>
      <sz val="11"/>
      <color indexed="8"/>
      <name val="宋体"/>
      <charset val="1"/>
      <scheme val="minor"/>
    </font>
    <font>
      <b/>
      <sz val="22"/>
      <name val="黑体"/>
      <charset val="134"/>
    </font>
    <font>
      <b/>
      <sz val="24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b/>
      <sz val="20"/>
      <name val="黑体"/>
      <charset val="134"/>
    </font>
    <font>
      <b/>
      <sz val="20"/>
      <name val="宋体"/>
      <charset val="134"/>
    </font>
    <font>
      <sz val="11"/>
      <name val="宋体"/>
      <charset val="134"/>
    </font>
    <font>
      <b/>
      <sz val="18"/>
      <name val="黑体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0"/>
      <name val="SimSun"/>
      <charset val="134"/>
    </font>
    <font>
      <sz val="11"/>
      <name val="SimSu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22"/>
      <name val="宋体"/>
      <charset val="134"/>
    </font>
    <font>
      <b/>
      <sz val="14"/>
      <name val="楷体_GB2312"/>
      <charset val="134"/>
    </font>
    <font>
      <b/>
      <sz val="20"/>
      <name val="楷体_GB2312"/>
      <charset val="134"/>
    </font>
    <font>
      <b/>
      <sz val="12"/>
      <name val="楷体_GB2312"/>
      <charset val="134"/>
    </font>
    <font>
      <sz val="11"/>
      <color indexed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3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23" fillId="0" borderId="0" applyFont="0" applyFill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9" fillId="14" borderId="27" applyNumberFormat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3" fillId="29" borderId="30" applyNumberFormat="0" applyFon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" fillId="0" borderId="0"/>
    <xf numFmtId="0" fontId="22" fillId="0" borderId="0" applyNumberFormat="0" applyFill="0" applyBorder="0" applyAlignment="0" applyProtection="0">
      <alignment vertical="center"/>
    </xf>
    <xf numFmtId="0" fontId="26" fillId="0" borderId="26" applyNumberFormat="0" applyFill="0" applyAlignment="0" applyProtection="0">
      <alignment vertical="center"/>
    </xf>
    <xf numFmtId="0" fontId="38" fillId="0" borderId="26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8" fillId="0" borderId="32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34" fillId="26" borderId="29" applyNumberFormat="0" applyAlignment="0" applyProtection="0">
      <alignment vertical="center"/>
    </xf>
    <xf numFmtId="0" fontId="37" fillId="26" borderId="27" applyNumberFormat="0" applyAlignment="0" applyProtection="0">
      <alignment vertical="center"/>
    </xf>
    <xf numFmtId="0" fontId="21" fillId="7" borderId="25" applyNumberForma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30" fillId="0" borderId="28" applyNumberFormat="0" applyFill="0" applyAlignment="0" applyProtection="0">
      <alignment vertical="center"/>
    </xf>
    <xf numFmtId="0" fontId="36" fillId="0" borderId="31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" fillId="0" borderId="0"/>
  </cellStyleXfs>
  <cellXfs count="158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wrapText="1"/>
    </xf>
    <xf numFmtId="0" fontId="3" fillId="0" borderId="4" xfId="0" applyFont="1" applyFill="1" applyBorder="1" applyAlignment="1">
      <alignment horizontal="center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wrapText="1"/>
    </xf>
    <xf numFmtId="0" fontId="3" fillId="0" borderId="9" xfId="0" applyFont="1" applyFill="1" applyBorder="1" applyAlignment="1">
      <alignment horizontal="center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left" vertical="center" wrapText="1"/>
    </xf>
    <xf numFmtId="0" fontId="3" fillId="0" borderId="14" xfId="0" applyFont="1" applyFill="1" applyBorder="1" applyAlignment="1">
      <alignment horizontal="left" vertical="center" wrapText="1"/>
    </xf>
    <xf numFmtId="0" fontId="3" fillId="0" borderId="15" xfId="0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left" vertical="center"/>
    </xf>
    <xf numFmtId="0" fontId="3" fillId="0" borderId="16" xfId="0" applyFont="1" applyFill="1" applyBorder="1" applyAlignment="1">
      <alignment horizontal="center" vertical="center" wrapText="1"/>
    </xf>
    <xf numFmtId="9" fontId="3" fillId="0" borderId="4" xfId="0" applyNumberFormat="1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center"/>
    </xf>
    <xf numFmtId="0" fontId="3" fillId="0" borderId="17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4" fillId="0" borderId="20" xfId="0" applyFont="1" applyFill="1" applyBorder="1" applyAlignment="1">
      <alignment horizontal="center" vertical="center" wrapText="1"/>
    </xf>
    <xf numFmtId="0" fontId="7" fillId="0" borderId="13" xfId="18" applyFont="1" applyFill="1" applyBorder="1" applyAlignment="1">
      <alignment horizontal="left" vertical="center" wrapText="1"/>
    </xf>
    <xf numFmtId="0" fontId="7" fillId="0" borderId="14" xfId="18" applyFont="1" applyFill="1" applyBorder="1" applyAlignment="1">
      <alignment horizontal="left" vertical="center" wrapText="1"/>
    </xf>
    <xf numFmtId="0" fontId="7" fillId="0" borderId="15" xfId="18" applyFont="1" applyFill="1" applyBorder="1" applyAlignment="1">
      <alignment horizontal="left" vertical="center" wrapText="1"/>
    </xf>
    <xf numFmtId="0" fontId="7" fillId="0" borderId="13" xfId="0" applyFont="1" applyFill="1" applyBorder="1" applyAlignment="1">
      <alignment horizontal="left" vertical="center" wrapText="1"/>
    </xf>
    <xf numFmtId="0" fontId="7" fillId="0" borderId="14" xfId="0" applyFont="1" applyFill="1" applyBorder="1" applyAlignment="1">
      <alignment horizontal="left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 wrapText="1"/>
    </xf>
    <xf numFmtId="0" fontId="3" fillId="0" borderId="21" xfId="0" applyFont="1" applyFill="1" applyBorder="1" applyAlignment="1">
      <alignment horizontal="center" vertical="center" wrapText="1"/>
    </xf>
    <xf numFmtId="0" fontId="3" fillId="0" borderId="22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7" fillId="0" borderId="4" xfId="18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7" fillId="0" borderId="15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/>
    </xf>
    <xf numFmtId="0" fontId="7" fillId="0" borderId="4" xfId="18" applyFont="1" applyFill="1" applyBorder="1" applyAlignment="1">
      <alignment horizontal="left" vertical="center"/>
    </xf>
    <xf numFmtId="0" fontId="7" fillId="0" borderId="13" xfId="0" applyFont="1" applyFill="1" applyBorder="1" applyAlignment="1">
      <alignment horizontal="left" vertical="center"/>
    </xf>
    <xf numFmtId="0" fontId="7" fillId="0" borderId="14" xfId="0" applyFont="1" applyFill="1" applyBorder="1" applyAlignment="1">
      <alignment horizontal="left" vertical="center"/>
    </xf>
    <xf numFmtId="0" fontId="7" fillId="0" borderId="15" xfId="0" applyFont="1" applyFill="1" applyBorder="1" applyAlignment="1">
      <alignment horizontal="left" vertical="center"/>
    </xf>
    <xf numFmtId="0" fontId="3" fillId="0" borderId="13" xfId="0" applyFont="1" applyFill="1" applyBorder="1" applyAlignment="1">
      <alignment horizontal="left" vertical="center"/>
    </xf>
    <xf numFmtId="0" fontId="3" fillId="0" borderId="14" xfId="0" applyFont="1" applyFill="1" applyBorder="1" applyAlignment="1">
      <alignment horizontal="left" vertical="center"/>
    </xf>
    <xf numFmtId="0" fontId="3" fillId="0" borderId="15" xfId="0" applyFont="1" applyFill="1" applyBorder="1" applyAlignment="1">
      <alignment horizontal="left" vertical="center"/>
    </xf>
    <xf numFmtId="0" fontId="7" fillId="0" borderId="4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 wrapText="1"/>
    </xf>
    <xf numFmtId="0" fontId="7" fillId="0" borderId="22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9" fillId="0" borderId="13" xfId="0" applyFont="1" applyFill="1" applyBorder="1" applyAlignment="1">
      <alignment horizontal="center" vertical="center" wrapText="1"/>
    </xf>
    <xf numFmtId="0" fontId="9" fillId="0" borderId="14" xfId="0" applyFont="1" applyFill="1" applyBorder="1" applyAlignment="1">
      <alignment horizontal="center" vertical="center" wrapText="1"/>
    </xf>
    <xf numFmtId="0" fontId="9" fillId="0" borderId="15" xfId="0" applyFont="1" applyFill="1" applyBorder="1" applyAlignment="1">
      <alignment horizontal="center" vertical="center" wrapText="1"/>
    </xf>
    <xf numFmtId="177" fontId="7" fillId="0" borderId="4" xfId="0" applyNumberFormat="1" applyFont="1" applyFill="1" applyBorder="1" applyAlignment="1">
      <alignment horizontal="center" vertical="center" wrapText="1"/>
    </xf>
    <xf numFmtId="177" fontId="7" fillId="0" borderId="4" xfId="0" applyNumberFormat="1" applyFont="1" applyFill="1" applyBorder="1" applyAlignment="1">
      <alignment horizontal="center" vertical="center"/>
    </xf>
    <xf numFmtId="177" fontId="7" fillId="0" borderId="13" xfId="0" applyNumberFormat="1" applyFont="1" applyFill="1" applyBorder="1" applyAlignment="1">
      <alignment horizontal="center" vertical="center" wrapText="1"/>
    </xf>
    <xf numFmtId="177" fontId="7" fillId="0" borderId="15" xfId="0" applyNumberFormat="1" applyFont="1" applyFill="1" applyBorder="1" applyAlignment="1">
      <alignment horizontal="center" vertical="center" wrapText="1"/>
    </xf>
    <xf numFmtId="177" fontId="7" fillId="0" borderId="14" xfId="0" applyNumberFormat="1" applyFont="1" applyFill="1" applyBorder="1" applyAlignment="1">
      <alignment horizontal="center" vertical="center" wrapText="1"/>
    </xf>
    <xf numFmtId="177" fontId="7" fillId="0" borderId="4" xfId="0" applyNumberFormat="1" applyFont="1" applyFill="1" applyBorder="1" applyAlignment="1">
      <alignment vertical="center" wrapText="1"/>
    </xf>
    <xf numFmtId="0" fontId="7" fillId="0" borderId="13" xfId="50" applyFont="1" applyFill="1" applyBorder="1" applyAlignment="1">
      <alignment horizontal="left" vertical="center"/>
    </xf>
    <xf numFmtId="0" fontId="7" fillId="0" borderId="14" xfId="50" applyFont="1" applyFill="1" applyBorder="1" applyAlignment="1">
      <alignment horizontal="left" vertical="center"/>
    </xf>
    <xf numFmtId="0" fontId="7" fillId="0" borderId="15" xfId="50" applyFont="1" applyFill="1" applyBorder="1" applyAlignment="1">
      <alignment horizontal="left" vertical="center"/>
    </xf>
    <xf numFmtId="0" fontId="7" fillId="0" borderId="13" xfId="50" applyFont="1" applyFill="1" applyBorder="1" applyAlignment="1">
      <alignment horizontal="left" vertical="center" wrapText="1"/>
    </xf>
    <xf numFmtId="0" fontId="7" fillId="0" borderId="14" xfId="50" applyFont="1" applyFill="1" applyBorder="1" applyAlignment="1">
      <alignment horizontal="left" vertical="center" wrapText="1"/>
    </xf>
    <xf numFmtId="0" fontId="7" fillId="0" borderId="15" xfId="50" applyFont="1" applyFill="1" applyBorder="1" applyAlignment="1">
      <alignment horizontal="left" vertical="center" wrapText="1"/>
    </xf>
    <xf numFmtId="0" fontId="11" fillId="0" borderId="13" xfId="0" applyFont="1" applyFill="1" applyBorder="1" applyAlignment="1">
      <alignment horizontal="left" vertical="center"/>
    </xf>
    <xf numFmtId="0" fontId="11" fillId="0" borderId="15" xfId="0" applyFont="1" applyFill="1" applyBorder="1" applyAlignment="1">
      <alignment horizontal="left" vertical="center"/>
    </xf>
    <xf numFmtId="9" fontId="7" fillId="0" borderId="4" xfId="0" applyNumberFormat="1" applyFont="1" applyFill="1" applyBorder="1" applyAlignment="1">
      <alignment horizontal="left" vertical="center" wrapText="1"/>
    </xf>
    <xf numFmtId="9" fontId="11" fillId="0" borderId="5" xfId="0" applyNumberFormat="1" applyFont="1" applyFill="1" applyBorder="1" applyAlignment="1">
      <alignment horizontal="left" vertical="center"/>
    </xf>
    <xf numFmtId="0" fontId="12" fillId="0" borderId="4" xfId="18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vertical="center" wrapText="1"/>
    </xf>
    <xf numFmtId="0" fontId="7" fillId="0" borderId="4" xfId="0" applyFont="1" applyFill="1" applyBorder="1" applyAlignment="1">
      <alignment vertical="center"/>
    </xf>
    <xf numFmtId="0" fontId="9" fillId="0" borderId="18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vertical="center"/>
    </xf>
    <xf numFmtId="0" fontId="9" fillId="0" borderId="19" xfId="0" applyFont="1" applyFill="1" applyBorder="1" applyAlignment="1">
      <alignment horizontal="center" vertical="center" wrapText="1"/>
    </xf>
    <xf numFmtId="0" fontId="9" fillId="0" borderId="20" xfId="0" applyFont="1" applyFill="1" applyBorder="1" applyAlignment="1">
      <alignment horizontal="center" vertical="center" wrapText="1"/>
    </xf>
    <xf numFmtId="0" fontId="7" fillId="0" borderId="18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vertical="center" wrapText="1"/>
    </xf>
    <xf numFmtId="0" fontId="7" fillId="0" borderId="15" xfId="0" applyFont="1" applyFill="1" applyBorder="1" applyAlignment="1">
      <alignment vertical="center" wrapText="1"/>
    </xf>
    <xf numFmtId="0" fontId="7" fillId="0" borderId="20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vertical="center" wrapText="1"/>
    </xf>
    <xf numFmtId="0" fontId="3" fillId="0" borderId="15" xfId="0" applyFont="1" applyFill="1" applyBorder="1" applyAlignment="1">
      <alignment vertical="center" wrapText="1"/>
    </xf>
    <xf numFmtId="0" fontId="7" fillId="0" borderId="13" xfId="0" applyFont="1" applyFill="1" applyBorder="1" applyAlignment="1">
      <alignment horizontal="center" wrapText="1"/>
    </xf>
    <xf numFmtId="0" fontId="7" fillId="0" borderId="14" xfId="0" applyFont="1" applyFill="1" applyBorder="1" applyAlignment="1">
      <alignment horizontal="center" wrapText="1"/>
    </xf>
    <xf numFmtId="0" fontId="7" fillId="0" borderId="15" xfId="0" applyFont="1" applyFill="1" applyBorder="1" applyAlignment="1">
      <alignment horizontal="center" wrapText="1"/>
    </xf>
    <xf numFmtId="0" fontId="13" fillId="0" borderId="0" xfId="0" applyFont="1" applyBorder="1" applyAlignment="1">
      <alignment vertical="center" wrapText="1"/>
    </xf>
    <xf numFmtId="0" fontId="14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vertical="center" wrapText="1"/>
    </xf>
    <xf numFmtId="0" fontId="16" fillId="0" borderId="24" xfId="0" applyFont="1" applyBorder="1" applyAlignment="1">
      <alignment horizontal="center" vertical="center" wrapText="1"/>
    </xf>
    <xf numFmtId="0" fontId="16" fillId="0" borderId="24" xfId="0" applyFont="1" applyBorder="1" applyAlignment="1">
      <alignment vertical="center" wrapText="1"/>
    </xf>
    <xf numFmtId="4" fontId="16" fillId="0" borderId="24" xfId="0" applyNumberFormat="1" applyFont="1" applyBorder="1" applyAlignment="1">
      <alignment vertical="center" wrapText="1"/>
    </xf>
    <xf numFmtId="0" fontId="16" fillId="0" borderId="24" xfId="0" applyFont="1" applyBorder="1" applyAlignment="1">
      <alignment horizontal="left" vertical="center" wrapText="1"/>
    </xf>
    <xf numFmtId="0" fontId="13" fillId="0" borderId="24" xfId="0" applyFont="1" applyBorder="1" applyAlignment="1">
      <alignment horizontal="left" vertical="center" wrapText="1"/>
    </xf>
    <xf numFmtId="0" fontId="13" fillId="0" borderId="24" xfId="0" applyFont="1" applyBorder="1" applyAlignment="1">
      <alignment vertical="center" wrapText="1"/>
    </xf>
    <xf numFmtId="4" fontId="13" fillId="0" borderId="24" xfId="0" applyNumberFormat="1" applyFont="1" applyBorder="1" applyAlignment="1">
      <alignment vertical="center" wrapText="1"/>
    </xf>
    <xf numFmtId="0" fontId="16" fillId="0" borderId="0" xfId="0" applyFont="1" applyBorder="1" applyAlignment="1">
      <alignment horizontal="right" vertical="center" wrapText="1"/>
    </xf>
    <xf numFmtId="0" fontId="13" fillId="0" borderId="0" xfId="0" applyFont="1" applyBorder="1" applyAlignment="1">
      <alignment horizontal="center" vertical="center" wrapText="1"/>
    </xf>
    <xf numFmtId="0" fontId="13" fillId="0" borderId="24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176" fontId="16" fillId="0" borderId="24" xfId="0" applyNumberFormat="1" applyFont="1" applyBorder="1" applyAlignment="1">
      <alignment horizontal="right" vertical="center" wrapText="1"/>
    </xf>
    <xf numFmtId="176" fontId="13" fillId="0" borderId="24" xfId="0" applyNumberFormat="1" applyFont="1" applyBorder="1" applyAlignment="1">
      <alignment horizontal="right" vertical="center" wrapText="1"/>
    </xf>
    <xf numFmtId="0" fontId="13" fillId="0" borderId="0" xfId="0" applyFont="1" applyBorder="1" applyAlignment="1">
      <alignment horizontal="right" vertical="center" wrapText="1"/>
    </xf>
    <xf numFmtId="176" fontId="16" fillId="0" borderId="24" xfId="0" applyNumberFormat="1" applyFont="1" applyBorder="1" applyAlignment="1">
      <alignment horizontal="center" vertical="center" wrapText="1"/>
    </xf>
    <xf numFmtId="176" fontId="13" fillId="0" borderId="24" xfId="0" applyNumberFormat="1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176" fontId="16" fillId="0" borderId="4" xfId="0" applyNumberFormat="1" applyFont="1" applyBorder="1" applyAlignment="1">
      <alignment horizontal="center" vertical="center" wrapText="1"/>
    </xf>
    <xf numFmtId="0" fontId="16" fillId="0" borderId="4" xfId="0" applyFont="1" applyBorder="1" applyAlignment="1">
      <alignment vertical="center" wrapText="1"/>
    </xf>
    <xf numFmtId="0" fontId="16" fillId="0" borderId="4" xfId="0" applyFont="1" applyBorder="1" applyAlignment="1">
      <alignment horizontal="left" vertical="center" wrapText="1"/>
    </xf>
    <xf numFmtId="0" fontId="13" fillId="0" borderId="4" xfId="0" applyFont="1" applyBorder="1" applyAlignment="1">
      <alignment vertical="center" wrapText="1"/>
    </xf>
    <xf numFmtId="176" fontId="13" fillId="0" borderId="4" xfId="0" applyNumberFormat="1" applyFont="1" applyBorder="1" applyAlignment="1">
      <alignment horizontal="center" vertical="center" wrapText="1"/>
    </xf>
    <xf numFmtId="0" fontId="15" fillId="0" borderId="0" xfId="0" applyFont="1" applyBorder="1" applyAlignment="1">
      <alignment horizontal="left" vertical="center" wrapText="1"/>
    </xf>
    <xf numFmtId="4" fontId="16" fillId="0" borderId="24" xfId="0" applyNumberFormat="1" applyFont="1" applyBorder="1" applyAlignment="1">
      <alignment horizontal="center" vertical="center" wrapText="1"/>
    </xf>
    <xf numFmtId="0" fontId="16" fillId="2" borderId="24" xfId="0" applyFont="1" applyFill="1" applyBorder="1" applyAlignment="1">
      <alignment vertical="center" wrapText="1"/>
    </xf>
    <xf numFmtId="0" fontId="16" fillId="2" borderId="24" xfId="0" applyFont="1" applyFill="1" applyBorder="1" applyAlignment="1">
      <alignment horizontal="left" vertical="center" wrapText="1"/>
    </xf>
    <xf numFmtId="0" fontId="13" fillId="2" borderId="24" xfId="0" applyFont="1" applyFill="1" applyBorder="1" applyAlignment="1">
      <alignment horizontal="center" vertical="center" wrapText="1"/>
    </xf>
    <xf numFmtId="0" fontId="13" fillId="2" borderId="24" xfId="0" applyFont="1" applyFill="1" applyBorder="1" applyAlignment="1">
      <alignment horizontal="left" vertical="center" wrapText="1"/>
    </xf>
    <xf numFmtId="0" fontId="13" fillId="2" borderId="24" xfId="0" applyFont="1" applyFill="1" applyBorder="1" applyAlignment="1">
      <alignment vertical="center" wrapText="1"/>
    </xf>
    <xf numFmtId="4" fontId="13" fillId="0" borderId="24" xfId="0" applyNumberFormat="1" applyFont="1" applyBorder="1" applyAlignment="1">
      <alignment horizontal="center" vertical="center" wrapText="1"/>
    </xf>
    <xf numFmtId="4" fontId="13" fillId="0" borderId="0" xfId="0" applyNumberFormat="1" applyFont="1" applyBorder="1" applyAlignment="1">
      <alignment vertical="center" wrapText="1"/>
    </xf>
    <xf numFmtId="4" fontId="16" fillId="0" borderId="24" xfId="0" applyNumberFormat="1" applyFont="1" applyBorder="1" applyAlignment="1">
      <alignment horizontal="right" vertical="center" wrapText="1"/>
    </xf>
    <xf numFmtId="0" fontId="16" fillId="0" borderId="0" xfId="0" applyFont="1" applyAlignment="1">
      <alignment horizontal="center" vertical="center" wrapText="1"/>
    </xf>
    <xf numFmtId="0" fontId="15" fillId="0" borderId="0" xfId="0" applyFont="1" applyBorder="1" applyAlignment="1">
      <alignment horizontal="right" vertical="center" wrapText="1"/>
    </xf>
    <xf numFmtId="0" fontId="17" fillId="0" borderId="24" xfId="0" applyFont="1" applyBorder="1" applyAlignment="1">
      <alignment horizontal="center" vertical="center" wrapText="1"/>
    </xf>
    <xf numFmtId="0" fontId="14" fillId="0" borderId="24" xfId="0" applyFont="1" applyBorder="1" applyAlignment="1">
      <alignment horizontal="center" vertical="center" wrapText="1"/>
    </xf>
    <xf numFmtId="0" fontId="17" fillId="0" borderId="24" xfId="0" applyFont="1" applyBorder="1" applyAlignment="1">
      <alignment vertical="center" wrapText="1"/>
    </xf>
    <xf numFmtId="0" fontId="15" fillId="0" borderId="24" xfId="0" applyFont="1" applyBorder="1" applyAlignment="1">
      <alignment horizontal="left" vertical="center" wrapText="1"/>
    </xf>
    <xf numFmtId="0" fontId="18" fillId="0" borderId="24" xfId="0" applyFont="1" applyBorder="1" applyAlignment="1">
      <alignment vertical="center" wrapText="1"/>
    </xf>
    <xf numFmtId="0" fontId="15" fillId="0" borderId="24" xfId="0" applyFont="1" applyBorder="1" applyAlignment="1">
      <alignment vertical="center" wrapText="1"/>
    </xf>
    <xf numFmtId="0" fontId="18" fillId="0" borderId="24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2015年部门整体支出绩效目标申报表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haredStrings" Target="sharedStrings.xml"/><Relationship Id="rId21" Type="http://schemas.openxmlformats.org/officeDocument/2006/relationships/styles" Target="style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36</xdr:row>
      <xdr:rowOff>0</xdr:rowOff>
    </xdr:from>
    <xdr:to>
      <xdr:col>1</xdr:col>
      <xdr:colOff>76200</xdr:colOff>
      <xdr:row>36</xdr:row>
      <xdr:rowOff>0</xdr:rowOff>
    </xdr:to>
    <xdr:cxnSp>
      <xdr:nvCxnSpPr>
        <xdr:cNvPr id="2" name="直接连接符 5"/>
        <xdr:cNvCxnSpPr/>
      </xdr:nvCxnSpPr>
      <xdr:spPr>
        <a:xfrm>
          <a:off x="0" y="11995150"/>
          <a:ext cx="76200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6"/>
  <sheetViews>
    <sheetView workbookViewId="0">
      <selection activeCell="A5" sqref="$A5:$XFD18"/>
    </sheetView>
  </sheetViews>
  <sheetFormatPr defaultColWidth="10" defaultRowHeight="13.5" outlineLevelCol="3"/>
  <cols>
    <col min="1" max="1" width="18.8583333333333" customWidth="1"/>
    <col min="2" max="2" width="52.125" customWidth="1"/>
    <col min="3" max="3" width="8.25" customWidth="1"/>
    <col min="4" max="5" width="9.76666666666667" customWidth="1"/>
  </cols>
  <sheetData>
    <row r="1" ht="16.35" customHeight="1" spans="1:1">
      <c r="A1" s="112" t="s">
        <v>0</v>
      </c>
    </row>
    <row r="2" ht="28" customHeight="1" spans="1:3">
      <c r="A2" s="152" t="s">
        <v>1</v>
      </c>
      <c r="B2" s="152"/>
      <c r="C2" s="152"/>
    </row>
    <row r="3" ht="23.25" customHeight="1" spans="1:3">
      <c r="A3" s="153" t="s">
        <v>2</v>
      </c>
      <c r="B3" s="153" t="s">
        <v>3</v>
      </c>
      <c r="C3" s="153" t="s">
        <v>4</v>
      </c>
    </row>
    <row r="4" ht="216" customHeight="1" spans="1:4">
      <c r="A4" s="154" t="s">
        <v>5</v>
      </c>
      <c r="B4" s="155" t="s">
        <v>6</v>
      </c>
      <c r="C4" s="120"/>
      <c r="D4" s="112"/>
    </row>
    <row r="5" ht="23.25" customHeight="1" spans="1:3">
      <c r="A5" s="156" t="s">
        <v>7</v>
      </c>
      <c r="B5" s="157">
        <v>54</v>
      </c>
      <c r="C5" s="120"/>
    </row>
    <row r="6" ht="35.35" customHeight="1" spans="1:3">
      <c r="A6" s="156" t="s">
        <v>8</v>
      </c>
      <c r="B6" s="157">
        <v>22</v>
      </c>
      <c r="C6" s="120"/>
    </row>
    <row r="7" ht="34.5" customHeight="1" spans="1:3">
      <c r="A7" s="156" t="s">
        <v>9</v>
      </c>
      <c r="B7" s="157">
        <v>32</v>
      </c>
      <c r="C7" s="120"/>
    </row>
    <row r="8" ht="31.9" customHeight="1" spans="1:3">
      <c r="A8" s="156" t="s">
        <v>10</v>
      </c>
      <c r="B8" s="157">
        <v>29</v>
      </c>
      <c r="C8" s="120"/>
    </row>
    <row r="9" ht="30.15" customHeight="1" spans="1:3">
      <c r="A9" s="156" t="s">
        <v>11</v>
      </c>
      <c r="B9" s="157">
        <v>1</v>
      </c>
      <c r="C9" s="120"/>
    </row>
    <row r="10" ht="21.55" customHeight="1" spans="1:3">
      <c r="A10" s="156" t="s">
        <v>12</v>
      </c>
      <c r="B10" s="157">
        <v>1</v>
      </c>
      <c r="C10" s="120"/>
    </row>
    <row r="11" ht="31.9" customHeight="1" spans="1:3">
      <c r="A11" s="156" t="s">
        <v>13</v>
      </c>
      <c r="B11" s="157">
        <v>11</v>
      </c>
      <c r="C11" s="120"/>
    </row>
    <row r="12" ht="31.05" customHeight="1" spans="1:3">
      <c r="A12" s="156" t="s">
        <v>14</v>
      </c>
      <c r="B12" s="157">
        <v>1</v>
      </c>
      <c r="C12" s="120"/>
    </row>
    <row r="13" ht="16.35" customHeight="1" spans="1:3">
      <c r="A13" s="112"/>
      <c r="B13" s="112"/>
      <c r="C13" s="112"/>
    </row>
    <row r="14" ht="16.35" customHeight="1" spans="1:3">
      <c r="A14" s="112"/>
      <c r="B14" s="112"/>
      <c r="C14" s="112"/>
    </row>
    <row r="15" ht="16.35" customHeight="1" spans="1:3">
      <c r="A15" s="112"/>
      <c r="B15" s="112"/>
      <c r="C15" s="112"/>
    </row>
    <row r="16" ht="16.35" customHeight="1" spans="1:3">
      <c r="A16" s="112"/>
      <c r="B16" s="112"/>
      <c r="C16" s="112"/>
    </row>
    <row r="17" ht="16.35" customHeight="1" spans="1:3">
      <c r="A17" s="112"/>
      <c r="B17" s="112"/>
      <c r="C17" s="112"/>
    </row>
    <row r="18" ht="16.35" customHeight="1" spans="1:3">
      <c r="A18" s="112"/>
      <c r="B18" s="112"/>
      <c r="C18" s="112"/>
    </row>
    <row r="19" ht="16.35" customHeight="1" spans="1:3">
      <c r="A19" s="112"/>
      <c r="B19" s="112"/>
      <c r="C19" s="112"/>
    </row>
    <row r="20" ht="16.35" customHeight="1" spans="1:3">
      <c r="A20" s="112"/>
      <c r="B20" s="112"/>
      <c r="C20" s="112"/>
    </row>
    <row r="21" ht="16.35" customHeight="1" spans="1:3">
      <c r="A21" s="112"/>
      <c r="B21" s="112"/>
      <c r="C21" s="112"/>
    </row>
    <row r="22" ht="16.35" customHeight="1" spans="1:3">
      <c r="A22" s="112"/>
      <c r="B22" s="112"/>
      <c r="C22" s="112"/>
    </row>
    <row r="23" ht="16.35" customHeight="1" spans="1:3">
      <c r="A23" s="112"/>
      <c r="B23" s="112"/>
      <c r="C23" s="112"/>
    </row>
    <row r="24" ht="16.35" customHeight="1" spans="1:3">
      <c r="A24" s="112"/>
      <c r="B24" s="112"/>
      <c r="C24" s="112"/>
    </row>
    <row r="25" ht="16.35" customHeight="1" spans="1:3">
      <c r="A25" s="112"/>
      <c r="B25" s="112"/>
      <c r="C25" s="112"/>
    </row>
    <row r="26" ht="16.35" customHeight="1" spans="1:3">
      <c r="A26" s="112"/>
      <c r="B26" s="112"/>
      <c r="C26" s="112"/>
    </row>
    <row r="27" ht="16.35" customHeight="1" spans="1:3">
      <c r="A27" s="112"/>
      <c r="B27" s="112"/>
      <c r="C27" s="112"/>
    </row>
    <row r="28" ht="16.35" customHeight="1" spans="1:3">
      <c r="A28" s="112"/>
      <c r="B28" s="112"/>
      <c r="C28" s="112"/>
    </row>
    <row r="29" ht="16.35" customHeight="1" spans="1:3">
      <c r="A29" s="112"/>
      <c r="B29" s="112"/>
      <c r="C29" s="112"/>
    </row>
    <row r="30" ht="16.35" customHeight="1" spans="1:3">
      <c r="A30" s="112"/>
      <c r="B30" s="112"/>
      <c r="C30" s="112"/>
    </row>
    <row r="31" ht="16.35" customHeight="1" spans="1:3">
      <c r="A31" s="112"/>
      <c r="B31" s="112"/>
      <c r="C31" s="112"/>
    </row>
    <row r="32" ht="16.35" customHeight="1" spans="1:3">
      <c r="A32" s="112"/>
      <c r="B32" s="112"/>
      <c r="C32" s="112"/>
    </row>
    <row r="33" ht="16.35" customHeight="1" spans="1:3">
      <c r="A33" s="112"/>
      <c r="B33" s="112"/>
      <c r="C33" s="112"/>
    </row>
    <row r="34" ht="16.35" customHeight="1" spans="1:3">
      <c r="A34" s="112"/>
      <c r="B34" s="112"/>
      <c r="C34" s="112"/>
    </row>
    <row r="35" ht="16.35" customHeight="1" spans="1:3">
      <c r="A35" s="112"/>
      <c r="B35" s="112"/>
      <c r="C35" s="112"/>
    </row>
    <row r="36" ht="16.35" customHeight="1" spans="1:3">
      <c r="A36" s="112"/>
      <c r="B36" s="112"/>
      <c r="C36" s="112"/>
    </row>
    <row r="37" ht="16.35" customHeight="1" spans="1:3">
      <c r="A37" s="112"/>
      <c r="B37" s="112"/>
      <c r="C37" s="112"/>
    </row>
    <row r="38" ht="16.35" customHeight="1" spans="1:3">
      <c r="A38" s="112"/>
      <c r="B38" s="112"/>
      <c r="C38" s="112"/>
    </row>
    <row r="39" ht="16.35" customHeight="1" spans="1:3">
      <c r="A39" s="112"/>
      <c r="B39" s="112"/>
      <c r="C39" s="112"/>
    </row>
    <row r="40" ht="16.35" customHeight="1" spans="1:3">
      <c r="A40" s="112"/>
      <c r="B40" s="112"/>
      <c r="C40" s="112"/>
    </row>
    <row r="41" ht="16.35" customHeight="1" spans="1:3">
      <c r="A41" s="112"/>
      <c r="B41" s="112"/>
      <c r="C41" s="112"/>
    </row>
    <row r="42" ht="16.35" customHeight="1" spans="1:3">
      <c r="A42" s="112"/>
      <c r="B42" s="112"/>
      <c r="C42" s="112"/>
    </row>
    <row r="43" ht="16.35" customHeight="1" spans="1:3">
      <c r="A43" s="112"/>
      <c r="B43" s="112"/>
      <c r="C43" s="112"/>
    </row>
    <row r="44" ht="16.35" customHeight="1" spans="1:3">
      <c r="A44" s="112"/>
      <c r="B44" s="112"/>
      <c r="C44" s="112"/>
    </row>
    <row r="45" ht="16.35" customHeight="1" spans="1:3">
      <c r="A45" s="112"/>
      <c r="B45" s="112"/>
      <c r="C45" s="112"/>
    </row>
    <row r="46" ht="16.35" customHeight="1" spans="1:3">
      <c r="A46" s="112"/>
      <c r="B46" s="112"/>
      <c r="C46" s="112"/>
    </row>
  </sheetData>
  <mergeCells count="1">
    <mergeCell ref="A2:C2"/>
  </mergeCells>
  <pageMargins left="0.75" right="0.75" top="0.26875" bottom="0.26875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workbookViewId="0">
      <selection activeCell="B7" sqref="B7"/>
    </sheetView>
  </sheetViews>
  <sheetFormatPr defaultColWidth="10" defaultRowHeight="13.5" outlineLevelCol="2"/>
  <cols>
    <col min="1" max="1" width="49" customWidth="1"/>
    <col min="2" max="2" width="16.25" customWidth="1"/>
    <col min="3" max="3" width="15.375" customWidth="1"/>
    <col min="4" max="4" width="9.76666666666667" customWidth="1"/>
  </cols>
  <sheetData>
    <row r="1" ht="25" customHeight="1" spans="1:1">
      <c r="A1" s="112" t="s">
        <v>15</v>
      </c>
    </row>
    <row r="2" ht="38.8" customHeight="1" spans="1:3">
      <c r="A2" s="152" t="s">
        <v>16</v>
      </c>
      <c r="B2" s="152"/>
      <c r="C2" s="152"/>
    </row>
    <row r="3" ht="26.05" customHeight="1" spans="1:3">
      <c r="A3" s="153" t="s">
        <v>2</v>
      </c>
      <c r="B3" s="124" t="s">
        <v>3</v>
      </c>
      <c r="C3" s="124" t="s">
        <v>4</v>
      </c>
    </row>
    <row r="4" ht="26.05" customHeight="1" spans="1:3">
      <c r="A4" s="153" t="s">
        <v>17</v>
      </c>
      <c r="B4" s="124" t="s">
        <v>16</v>
      </c>
      <c r="C4" s="124"/>
    </row>
    <row r="5" ht="26.05" customHeight="1" spans="1:3">
      <c r="A5" s="153" t="s">
        <v>18</v>
      </c>
      <c r="B5" s="124">
        <v>54</v>
      </c>
      <c r="C5" s="124"/>
    </row>
    <row r="6" ht="26.05" customHeight="1" spans="1:3">
      <c r="A6" s="153" t="s">
        <v>19</v>
      </c>
      <c r="B6" s="124">
        <v>305945</v>
      </c>
      <c r="C6" s="124" t="s">
        <v>20</v>
      </c>
    </row>
    <row r="7" ht="26.05" customHeight="1" spans="1:3">
      <c r="A7" s="153" t="s">
        <v>21</v>
      </c>
      <c r="B7" s="124">
        <v>85830</v>
      </c>
      <c r="C7" s="124" t="s">
        <v>20</v>
      </c>
    </row>
    <row r="8" ht="26.05" customHeight="1" spans="1:3">
      <c r="A8" s="153" t="s">
        <v>22</v>
      </c>
      <c r="B8" s="124">
        <v>43115</v>
      </c>
      <c r="C8" s="124" t="s">
        <v>20</v>
      </c>
    </row>
    <row r="9" ht="26.05" customHeight="1" spans="1:3">
      <c r="A9" s="153" t="s">
        <v>23</v>
      </c>
      <c r="B9" s="124">
        <v>0</v>
      </c>
      <c r="C9" s="124" t="s">
        <v>20</v>
      </c>
    </row>
    <row r="10" ht="26.05" customHeight="1" spans="1:3">
      <c r="A10" s="153" t="s">
        <v>24</v>
      </c>
      <c r="B10" s="124">
        <v>540</v>
      </c>
      <c r="C10" s="124" t="s">
        <v>20</v>
      </c>
    </row>
    <row r="11" ht="26.05" customHeight="1" spans="1:3">
      <c r="A11" s="153" t="s">
        <v>25</v>
      </c>
      <c r="B11" s="124">
        <v>32550</v>
      </c>
      <c r="C11" s="124" t="s">
        <v>20</v>
      </c>
    </row>
    <row r="12" ht="26.05" customHeight="1" spans="1:3">
      <c r="A12" s="153" t="s">
        <v>26</v>
      </c>
      <c r="B12" s="124">
        <v>0</v>
      </c>
      <c r="C12" s="124" t="s">
        <v>20</v>
      </c>
    </row>
    <row r="13" ht="26.05" customHeight="1" spans="1:3">
      <c r="A13" s="153" t="s">
        <v>27</v>
      </c>
      <c r="B13" s="124">
        <v>108954</v>
      </c>
      <c r="C13" s="124" t="s">
        <v>20</v>
      </c>
    </row>
    <row r="14" ht="26.05" customHeight="1" spans="1:3">
      <c r="A14" s="153" t="s">
        <v>28</v>
      </c>
      <c r="B14" s="124">
        <v>60501</v>
      </c>
      <c r="C14" s="124" t="s">
        <v>20</v>
      </c>
    </row>
    <row r="15" ht="26.05" customHeight="1" spans="1:3">
      <c r="A15" s="153" t="s">
        <v>29</v>
      </c>
      <c r="B15" s="124">
        <v>59729</v>
      </c>
      <c r="C15" s="124" t="s">
        <v>20</v>
      </c>
    </row>
    <row r="16" ht="26.05" customHeight="1" spans="1:3">
      <c r="A16" s="153" t="s">
        <v>30</v>
      </c>
      <c r="B16" s="124">
        <v>7890</v>
      </c>
      <c r="C16" s="124" t="s">
        <v>20</v>
      </c>
    </row>
    <row r="17" ht="26.05" customHeight="1" spans="1:3">
      <c r="A17" s="153" t="s">
        <v>31</v>
      </c>
      <c r="B17" s="124">
        <v>1178</v>
      </c>
      <c r="C17" s="124" t="s">
        <v>20</v>
      </c>
    </row>
  </sheetData>
  <mergeCells count="2">
    <mergeCell ref="A2:C2"/>
    <mergeCell ref="C3:C4"/>
  </mergeCells>
  <pageMargins left="0.75" right="0.75" top="0.26875" bottom="0.26875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28" sqref="$A28:$XFD36"/>
    </sheetView>
  </sheetViews>
  <sheetFormatPr defaultColWidth="10" defaultRowHeight="13.5" outlineLevelCol="7"/>
  <cols>
    <col min="1" max="1" width="24.625" customWidth="1"/>
    <col min="2" max="2" width="15.75" customWidth="1"/>
    <col min="3" max="3" width="23.875" customWidth="1"/>
    <col min="4" max="4" width="14.125" customWidth="1"/>
    <col min="5" max="5" width="17.75" customWidth="1"/>
    <col min="6" max="6" width="12.375" customWidth="1"/>
    <col min="7" max="7" width="11.5" customWidth="1"/>
    <col min="8" max="8" width="12.25" customWidth="1"/>
    <col min="9" max="9" width="9.76666666666667" customWidth="1"/>
  </cols>
  <sheetData>
    <row r="1" ht="16.35" customHeight="1" spans="1:1">
      <c r="A1" s="112" t="s">
        <v>0</v>
      </c>
    </row>
    <row r="2" ht="27" customHeight="1" spans="1:8">
      <c r="A2" s="113" t="s">
        <v>32</v>
      </c>
      <c r="B2" s="113"/>
      <c r="C2" s="113"/>
      <c r="D2" s="113"/>
      <c r="E2" s="113"/>
      <c r="F2" s="113"/>
      <c r="G2" s="113"/>
      <c r="H2" s="113"/>
    </row>
    <row r="3" ht="19" customHeight="1" spans="1:8">
      <c r="A3" s="114" t="s">
        <v>33</v>
      </c>
      <c r="B3" s="114"/>
      <c r="C3" s="114"/>
      <c r="D3" s="112"/>
      <c r="E3" s="112"/>
      <c r="F3" s="112"/>
      <c r="G3" s="150"/>
      <c r="H3" s="150"/>
    </row>
    <row r="4" ht="19" customHeight="1" spans="1:8">
      <c r="A4" s="114"/>
      <c r="B4" s="114"/>
      <c r="C4" s="114"/>
      <c r="G4" s="150" t="s">
        <v>34</v>
      </c>
      <c r="H4" s="150"/>
    </row>
    <row r="5" ht="19" customHeight="1" spans="1:8">
      <c r="A5" s="151" t="s">
        <v>35</v>
      </c>
      <c r="B5" s="151"/>
      <c r="C5" s="151" t="s">
        <v>36</v>
      </c>
      <c r="D5" s="151"/>
      <c r="E5" s="151"/>
      <c r="F5" s="151"/>
      <c r="G5" s="151"/>
      <c r="H5" s="151"/>
    </row>
    <row r="6" ht="19" customHeight="1" spans="1:8">
      <c r="A6" s="151" t="s">
        <v>37</v>
      </c>
      <c r="B6" s="151" t="s">
        <v>38</v>
      </c>
      <c r="C6" s="151" t="s">
        <v>39</v>
      </c>
      <c r="D6" s="151" t="s">
        <v>38</v>
      </c>
      <c r="E6" s="151" t="s">
        <v>40</v>
      </c>
      <c r="F6" s="151" t="s">
        <v>38</v>
      </c>
      <c r="G6" s="151" t="s">
        <v>41</v>
      </c>
      <c r="H6" s="151" t="s">
        <v>38</v>
      </c>
    </row>
    <row r="7" ht="20" customHeight="1" spans="1:8">
      <c r="A7" s="120" t="s">
        <v>42</v>
      </c>
      <c r="B7" s="146">
        <v>10789673</v>
      </c>
      <c r="C7" s="120" t="s">
        <v>43</v>
      </c>
      <c r="D7" s="146"/>
      <c r="E7" s="120" t="s">
        <v>44</v>
      </c>
      <c r="F7" s="146">
        <v>7209673</v>
      </c>
      <c r="G7" s="120" t="s">
        <v>45</v>
      </c>
      <c r="H7" s="146">
        <v>5809579</v>
      </c>
    </row>
    <row r="8" ht="20" customHeight="1" spans="1:8">
      <c r="A8" s="120" t="s">
        <v>46</v>
      </c>
      <c r="B8" s="146">
        <v>809673.23</v>
      </c>
      <c r="C8" s="120" t="s">
        <v>47</v>
      </c>
      <c r="D8" s="146"/>
      <c r="E8" s="120" t="s">
        <v>48</v>
      </c>
      <c r="F8" s="146">
        <v>5809579</v>
      </c>
      <c r="G8" s="120" t="s">
        <v>49</v>
      </c>
      <c r="H8" s="146">
        <v>4710330</v>
      </c>
    </row>
    <row r="9" ht="20" customHeight="1" spans="1:8">
      <c r="A9" s="120" t="s">
        <v>50</v>
      </c>
      <c r="B9" s="146">
        <v>9980000</v>
      </c>
      <c r="C9" s="120" t="s">
        <v>51</v>
      </c>
      <c r="D9" s="146"/>
      <c r="E9" s="120" t="s">
        <v>52</v>
      </c>
      <c r="F9" s="146">
        <v>1145330</v>
      </c>
      <c r="G9" s="120" t="s">
        <v>53</v>
      </c>
      <c r="H9" s="146">
        <v>35000</v>
      </c>
    </row>
    <row r="10" ht="20" customHeight="1" spans="1:8">
      <c r="A10" s="120" t="s">
        <v>54</v>
      </c>
      <c r="B10" s="146"/>
      <c r="C10" s="120" t="s">
        <v>55</v>
      </c>
      <c r="D10" s="146"/>
      <c r="E10" s="120" t="s">
        <v>56</v>
      </c>
      <c r="F10" s="146">
        <v>254764</v>
      </c>
      <c r="G10" s="120" t="s">
        <v>57</v>
      </c>
      <c r="H10" s="146"/>
    </row>
    <row r="11" ht="20" customHeight="1" spans="1:8">
      <c r="A11" s="120" t="s">
        <v>58</v>
      </c>
      <c r="B11" s="146">
        <v>9800000</v>
      </c>
      <c r="C11" s="120" t="s">
        <v>59</v>
      </c>
      <c r="D11" s="146"/>
      <c r="E11" s="120" t="s">
        <v>60</v>
      </c>
      <c r="F11" s="146">
        <v>3600000</v>
      </c>
      <c r="G11" s="120" t="s">
        <v>61</v>
      </c>
      <c r="H11" s="146"/>
    </row>
    <row r="12" ht="20" customHeight="1" spans="1:8">
      <c r="A12" s="120" t="s">
        <v>62</v>
      </c>
      <c r="B12" s="146"/>
      <c r="C12" s="120" t="s">
        <v>63</v>
      </c>
      <c r="D12" s="146"/>
      <c r="E12" s="120" t="s">
        <v>64</v>
      </c>
      <c r="F12" s="146">
        <v>3565000</v>
      </c>
      <c r="G12" s="120" t="s">
        <v>65</v>
      </c>
      <c r="H12" s="146"/>
    </row>
    <row r="13" ht="20" customHeight="1" spans="1:8">
      <c r="A13" s="120" t="s">
        <v>66</v>
      </c>
      <c r="B13" s="146"/>
      <c r="C13" s="120" t="s">
        <v>67</v>
      </c>
      <c r="D13" s="146"/>
      <c r="E13" s="120" t="s">
        <v>68</v>
      </c>
      <c r="F13" s="146"/>
      <c r="G13" s="120" t="s">
        <v>69</v>
      </c>
      <c r="H13" s="146"/>
    </row>
    <row r="14" ht="20" customHeight="1" spans="1:8">
      <c r="A14" s="120" t="s">
        <v>70</v>
      </c>
      <c r="B14" s="146">
        <v>150000</v>
      </c>
      <c r="C14" s="120" t="s">
        <v>71</v>
      </c>
      <c r="D14" s="146"/>
      <c r="E14" s="120" t="s">
        <v>72</v>
      </c>
      <c r="F14" s="146"/>
      <c r="G14" s="120" t="s">
        <v>73</v>
      </c>
      <c r="H14" s="146"/>
    </row>
    <row r="15" ht="20" customHeight="1" spans="1:8">
      <c r="A15" s="120" t="s">
        <v>74</v>
      </c>
      <c r="B15" s="146"/>
      <c r="C15" s="120" t="s">
        <v>75</v>
      </c>
      <c r="D15" s="146"/>
      <c r="E15" s="120" t="s">
        <v>76</v>
      </c>
      <c r="F15" s="146"/>
      <c r="G15" s="120" t="s">
        <v>77</v>
      </c>
      <c r="H15" s="146">
        <v>254764</v>
      </c>
    </row>
    <row r="16" ht="20" customHeight="1" spans="1:8">
      <c r="A16" s="120" t="s">
        <v>78</v>
      </c>
      <c r="B16" s="146"/>
      <c r="C16" s="120" t="s">
        <v>79</v>
      </c>
      <c r="D16" s="146"/>
      <c r="E16" s="120" t="s">
        <v>80</v>
      </c>
      <c r="F16" s="146">
        <v>35000</v>
      </c>
      <c r="G16" s="120" t="s">
        <v>81</v>
      </c>
      <c r="H16" s="146"/>
    </row>
    <row r="17" ht="20" customHeight="1" spans="1:8">
      <c r="A17" s="120" t="s">
        <v>82</v>
      </c>
      <c r="B17" s="146">
        <v>30000</v>
      </c>
      <c r="C17" s="120" t="s">
        <v>83</v>
      </c>
      <c r="D17" s="146"/>
      <c r="E17" s="120" t="s">
        <v>84</v>
      </c>
      <c r="F17" s="146"/>
      <c r="G17" s="120" t="s">
        <v>85</v>
      </c>
      <c r="H17" s="146"/>
    </row>
    <row r="18" ht="20" customHeight="1" spans="1:8">
      <c r="A18" s="120" t="s">
        <v>86</v>
      </c>
      <c r="B18" s="146"/>
      <c r="C18" s="120" t="s">
        <v>87</v>
      </c>
      <c r="D18" s="146"/>
      <c r="E18" s="120" t="s">
        <v>88</v>
      </c>
      <c r="F18" s="146"/>
      <c r="G18" s="120" t="s">
        <v>89</v>
      </c>
      <c r="H18" s="146"/>
    </row>
    <row r="19" ht="20" customHeight="1" spans="1:8">
      <c r="A19" s="120" t="s">
        <v>90</v>
      </c>
      <c r="B19" s="146"/>
      <c r="C19" s="120" t="s">
        <v>91</v>
      </c>
      <c r="D19" s="146">
        <v>10809673</v>
      </c>
      <c r="E19" s="120" t="s">
        <v>92</v>
      </c>
      <c r="F19" s="146"/>
      <c r="G19" s="120" t="s">
        <v>93</v>
      </c>
      <c r="H19" s="146"/>
    </row>
    <row r="20" ht="20" customHeight="1" spans="1:8">
      <c r="A20" s="120" t="s">
        <v>94</v>
      </c>
      <c r="B20" s="146"/>
      <c r="C20" s="120" t="s">
        <v>95</v>
      </c>
      <c r="D20" s="146"/>
      <c r="E20" s="120" t="s">
        <v>96</v>
      </c>
      <c r="F20" s="146"/>
      <c r="G20" s="120" t="s">
        <v>97</v>
      </c>
      <c r="H20" s="146"/>
    </row>
    <row r="21" ht="20" customHeight="1" spans="1:8">
      <c r="A21" s="120" t="s">
        <v>98</v>
      </c>
      <c r="B21" s="146"/>
      <c r="C21" s="120" t="s">
        <v>99</v>
      </c>
      <c r="D21" s="146"/>
      <c r="E21" s="120" t="s">
        <v>100</v>
      </c>
      <c r="F21" s="146"/>
      <c r="G21" s="120"/>
      <c r="H21" s="146"/>
    </row>
    <row r="22" ht="20" customHeight="1" spans="1:8">
      <c r="A22" s="120" t="s">
        <v>101</v>
      </c>
      <c r="B22" s="146"/>
      <c r="C22" s="120" t="s">
        <v>102</v>
      </c>
      <c r="D22" s="146"/>
      <c r="E22" s="120"/>
      <c r="F22" s="124"/>
      <c r="G22" s="120"/>
      <c r="H22" s="146"/>
    </row>
    <row r="23" ht="20" customHeight="1" spans="1:8">
      <c r="A23" s="120" t="s">
        <v>103</v>
      </c>
      <c r="B23" s="146"/>
      <c r="C23" s="120" t="s">
        <v>104</v>
      </c>
      <c r="D23" s="146"/>
      <c r="E23" s="120"/>
      <c r="F23" s="124"/>
      <c r="G23" s="120"/>
      <c r="H23" s="146"/>
    </row>
    <row r="24" ht="20" customHeight="1" spans="1:8">
      <c r="A24" s="120" t="s">
        <v>105</v>
      </c>
      <c r="B24" s="146">
        <v>20000</v>
      </c>
      <c r="C24" s="120" t="s">
        <v>106</v>
      </c>
      <c r="D24" s="146"/>
      <c r="E24" s="120"/>
      <c r="F24" s="124"/>
      <c r="G24" s="120"/>
      <c r="H24" s="146"/>
    </row>
    <row r="25" ht="20" customHeight="1" spans="1:8">
      <c r="A25" s="120" t="s">
        <v>107</v>
      </c>
      <c r="B25" s="146"/>
      <c r="C25" s="120" t="s">
        <v>108</v>
      </c>
      <c r="D25" s="146"/>
      <c r="E25" s="120"/>
      <c r="F25" s="124"/>
      <c r="G25" s="120"/>
      <c r="H25" s="146"/>
    </row>
    <row r="26" ht="20" customHeight="1" spans="1:8">
      <c r="A26" s="120" t="s">
        <v>109</v>
      </c>
      <c r="B26" s="146"/>
      <c r="C26" s="120" t="s">
        <v>110</v>
      </c>
      <c r="D26" s="146"/>
      <c r="E26" s="120"/>
      <c r="F26" s="124"/>
      <c r="G26" s="120"/>
      <c r="H26" s="146"/>
    </row>
    <row r="27" ht="20" customHeight="1" spans="1:8">
      <c r="A27" s="120" t="s">
        <v>111</v>
      </c>
      <c r="B27" s="146"/>
      <c r="C27" s="120" t="s">
        <v>112</v>
      </c>
      <c r="D27" s="146"/>
      <c r="E27" s="120"/>
      <c r="F27" s="124"/>
      <c r="G27" s="120"/>
      <c r="H27" s="146"/>
    </row>
    <row r="28" ht="20" customHeight="1" spans="1:8">
      <c r="A28" s="120" t="s">
        <v>113</v>
      </c>
      <c r="B28" s="146"/>
      <c r="C28" s="120" t="s">
        <v>114</v>
      </c>
      <c r="D28" s="146"/>
      <c r="E28" s="120"/>
      <c r="F28" s="124"/>
      <c r="G28" s="120"/>
      <c r="H28" s="146"/>
    </row>
    <row r="29" ht="20" customHeight="1" spans="1:8">
      <c r="A29" s="120" t="s">
        <v>115</v>
      </c>
      <c r="B29" s="146"/>
      <c r="C29" s="120" t="s">
        <v>116</v>
      </c>
      <c r="D29" s="146"/>
      <c r="E29" s="120"/>
      <c r="F29" s="124"/>
      <c r="G29" s="120"/>
      <c r="H29" s="146"/>
    </row>
    <row r="30" ht="20" customHeight="1" spans="1:8">
      <c r="A30" s="120" t="s">
        <v>117</v>
      </c>
      <c r="B30" s="146"/>
      <c r="C30" s="120" t="s">
        <v>118</v>
      </c>
      <c r="D30" s="146"/>
      <c r="E30" s="120"/>
      <c r="F30" s="124"/>
      <c r="G30" s="120"/>
      <c r="H30" s="146"/>
    </row>
    <row r="31" ht="20" customHeight="1" spans="1:8">
      <c r="A31" s="120" t="s">
        <v>119</v>
      </c>
      <c r="B31" s="146"/>
      <c r="C31" s="120" t="s">
        <v>120</v>
      </c>
      <c r="D31" s="146"/>
      <c r="E31" s="120"/>
      <c r="F31" s="124"/>
      <c r="G31" s="120"/>
      <c r="H31" s="146"/>
    </row>
    <row r="32" ht="20" customHeight="1" spans="1:8">
      <c r="A32" s="120" t="s">
        <v>121</v>
      </c>
      <c r="B32" s="146"/>
      <c r="C32" s="120" t="s">
        <v>122</v>
      </c>
      <c r="D32" s="146"/>
      <c r="E32" s="120"/>
      <c r="F32" s="124"/>
      <c r="G32" s="120"/>
      <c r="H32" s="146"/>
    </row>
    <row r="33" ht="20" customHeight="1" spans="1:8">
      <c r="A33" s="120" t="s">
        <v>123</v>
      </c>
      <c r="B33" s="146"/>
      <c r="C33" s="120" t="s">
        <v>124</v>
      </c>
      <c r="D33" s="146"/>
      <c r="E33" s="120"/>
      <c r="F33" s="124"/>
      <c r="G33" s="120"/>
      <c r="H33" s="146"/>
    </row>
    <row r="34" ht="20" customHeight="1" spans="1:8">
      <c r="A34" s="120"/>
      <c r="B34" s="124"/>
      <c r="C34" s="120" t="s">
        <v>125</v>
      </c>
      <c r="D34" s="146"/>
      <c r="E34" s="120"/>
      <c r="F34" s="124"/>
      <c r="G34" s="120"/>
      <c r="H34" s="124"/>
    </row>
    <row r="35" ht="20" customHeight="1" spans="1:8">
      <c r="A35" s="120"/>
      <c r="B35" s="124"/>
      <c r="C35" s="120" t="s">
        <v>126</v>
      </c>
      <c r="D35" s="146"/>
      <c r="E35" s="120"/>
      <c r="F35" s="124"/>
      <c r="G35" s="120"/>
      <c r="H35" s="124"/>
    </row>
    <row r="36" ht="20" customHeight="1" spans="1:8">
      <c r="A36" s="120"/>
      <c r="B36" s="124"/>
      <c r="C36" s="120" t="s">
        <v>127</v>
      </c>
      <c r="D36" s="146"/>
      <c r="E36" s="120"/>
      <c r="F36" s="124"/>
      <c r="G36" s="120"/>
      <c r="H36" s="124"/>
    </row>
    <row r="37" ht="20" customHeight="1" spans="1:8">
      <c r="A37" s="120" t="s">
        <v>128</v>
      </c>
      <c r="B37" s="140">
        <v>10809673</v>
      </c>
      <c r="C37" s="120" t="s">
        <v>129</v>
      </c>
      <c r="D37" s="140">
        <v>10809673</v>
      </c>
      <c r="E37" s="120" t="s">
        <v>129</v>
      </c>
      <c r="F37" s="140">
        <v>10809673</v>
      </c>
      <c r="G37" s="120" t="s">
        <v>129</v>
      </c>
      <c r="H37" s="140">
        <v>10809673</v>
      </c>
    </row>
    <row r="38" ht="20" customHeight="1" spans="1:8">
      <c r="A38" s="120" t="s">
        <v>130</v>
      </c>
      <c r="B38" s="140"/>
      <c r="C38" s="120" t="s">
        <v>131</v>
      </c>
      <c r="D38" s="140"/>
      <c r="E38" s="120" t="s">
        <v>131</v>
      </c>
      <c r="F38" s="140"/>
      <c r="G38" s="120" t="s">
        <v>131</v>
      </c>
      <c r="H38" s="140">
        <v>0</v>
      </c>
    </row>
    <row r="39" ht="20" customHeight="1" spans="1:8">
      <c r="A39" s="120" t="s">
        <v>132</v>
      </c>
      <c r="B39" s="140">
        <v>10809673</v>
      </c>
      <c r="C39" s="120" t="s">
        <v>133</v>
      </c>
      <c r="D39" s="140">
        <v>10809673</v>
      </c>
      <c r="E39" s="120" t="s">
        <v>133</v>
      </c>
      <c r="F39" s="140">
        <v>10809673</v>
      </c>
      <c r="G39" s="120" t="s">
        <v>133</v>
      </c>
      <c r="H39" s="140">
        <v>10809673</v>
      </c>
    </row>
  </sheetData>
  <mergeCells count="7">
    <mergeCell ref="A2:H2"/>
    <mergeCell ref="A3:C3"/>
    <mergeCell ref="G3:H3"/>
    <mergeCell ref="A4:C4"/>
    <mergeCell ref="G4:H4"/>
    <mergeCell ref="A5:B5"/>
    <mergeCell ref="C5:H5"/>
  </mergeCells>
  <pageMargins left="0.75" right="0.75" top="0.26875" bottom="0.26875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topLeftCell="B1" workbookViewId="0">
      <selection activeCell="F8" sqref="F8"/>
    </sheetView>
  </sheetViews>
  <sheetFormatPr defaultColWidth="10" defaultRowHeight="13.5"/>
  <cols>
    <col min="1" max="1" width="6.25" customWidth="1"/>
    <col min="2" max="3" width="3.25" customWidth="1"/>
    <col min="4" max="4" width="10.375" customWidth="1"/>
    <col min="5" max="5" width="15.875" customWidth="1"/>
    <col min="6" max="6" width="17.5" customWidth="1"/>
    <col min="7" max="7" width="13.375" customWidth="1"/>
    <col min="8" max="8" width="13.75" customWidth="1"/>
    <col min="9" max="9" width="5.625" customWidth="1"/>
    <col min="10" max="10" width="9.5" customWidth="1"/>
    <col min="11" max="15" width="5.625" customWidth="1"/>
    <col min="16" max="16" width="9.76666666666667" customWidth="1"/>
  </cols>
  <sheetData>
    <row r="1" ht="16.35" customHeight="1" spans="1:1">
      <c r="A1" s="112" t="s">
        <v>15</v>
      </c>
    </row>
    <row r="2" ht="31.05" customHeight="1" spans="1:14">
      <c r="A2" s="113" t="s">
        <v>134</v>
      </c>
      <c r="B2" s="113"/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13"/>
      <c r="N2" s="113"/>
    </row>
    <row r="3" ht="33.6" customHeight="1" spans="1:4">
      <c r="A3" s="139" t="s">
        <v>33</v>
      </c>
      <c r="B3" s="139"/>
      <c r="C3" s="139"/>
      <c r="D3" s="139"/>
    </row>
    <row r="4" ht="16.35" customHeight="1" spans="1:14">
      <c r="A4" s="112"/>
      <c r="B4" s="112"/>
      <c r="C4" s="112"/>
      <c r="E4" s="112"/>
      <c r="F4" s="112"/>
      <c r="G4" s="112"/>
      <c r="H4" s="112"/>
      <c r="I4" s="112"/>
      <c r="J4" s="112"/>
      <c r="K4" s="112"/>
      <c r="L4" s="112"/>
      <c r="M4" s="128" t="s">
        <v>34</v>
      </c>
      <c r="N4" s="128"/>
    </row>
    <row r="5" ht="49.15" customHeight="1" spans="1:14">
      <c r="A5" s="115" t="s">
        <v>135</v>
      </c>
      <c r="B5" s="115"/>
      <c r="C5" s="115"/>
      <c r="D5" s="115" t="s">
        <v>136</v>
      </c>
      <c r="E5" s="115" t="s">
        <v>137</v>
      </c>
      <c r="F5" s="115" t="s">
        <v>138</v>
      </c>
      <c r="G5" s="115" t="s">
        <v>139</v>
      </c>
      <c r="H5" s="115" t="s">
        <v>140</v>
      </c>
      <c r="I5" s="115" t="s">
        <v>141</v>
      </c>
      <c r="J5" s="115" t="s">
        <v>142</v>
      </c>
      <c r="K5" s="115" t="s">
        <v>143</v>
      </c>
      <c r="L5" s="115" t="s">
        <v>144</v>
      </c>
      <c r="M5" s="115" t="s">
        <v>145</v>
      </c>
      <c r="N5" s="115" t="s">
        <v>146</v>
      </c>
    </row>
    <row r="6" ht="22" customHeight="1" spans="1:14">
      <c r="A6" s="115" t="s">
        <v>147</v>
      </c>
      <c r="B6" s="115" t="s">
        <v>148</v>
      </c>
      <c r="C6" s="115" t="s">
        <v>149</v>
      </c>
      <c r="D6" s="115"/>
      <c r="E6" s="115"/>
      <c r="F6" s="115"/>
      <c r="G6" s="115"/>
      <c r="H6" s="115"/>
      <c r="I6" s="115"/>
      <c r="J6" s="115"/>
      <c r="K6" s="115"/>
      <c r="L6" s="115"/>
      <c r="M6" s="115"/>
      <c r="N6" s="115"/>
    </row>
    <row r="7" ht="22" customHeight="1" spans="1:14">
      <c r="A7" s="124" t="s">
        <v>150</v>
      </c>
      <c r="B7" s="124"/>
      <c r="C7" s="124"/>
      <c r="D7" s="124"/>
      <c r="E7" s="124"/>
      <c r="F7" s="124"/>
      <c r="G7" s="129">
        <v>10809673</v>
      </c>
      <c r="H7" s="129">
        <v>10789673</v>
      </c>
      <c r="I7" s="129"/>
      <c r="J7" s="140">
        <v>20000</v>
      </c>
      <c r="K7" s="140"/>
      <c r="L7" s="140"/>
      <c r="M7" s="140"/>
      <c r="N7" s="120"/>
    </row>
    <row r="8" ht="22" customHeight="1" spans="1:14">
      <c r="A8" s="120"/>
      <c r="B8" s="120"/>
      <c r="C8" s="120"/>
      <c r="D8" s="118" t="s">
        <v>151</v>
      </c>
      <c r="E8" s="118" t="s">
        <v>3</v>
      </c>
      <c r="F8" s="120"/>
      <c r="G8" s="140">
        <v>10809673</v>
      </c>
      <c r="H8" s="140">
        <v>10789673</v>
      </c>
      <c r="I8" s="140"/>
      <c r="J8" s="140">
        <v>20000</v>
      </c>
      <c r="K8" s="140"/>
      <c r="L8" s="140"/>
      <c r="M8" s="140"/>
      <c r="N8" s="120"/>
    </row>
    <row r="9" ht="22" customHeight="1" spans="1:14">
      <c r="A9" s="120"/>
      <c r="B9" s="120"/>
      <c r="C9" s="120"/>
      <c r="D9" s="142" t="s">
        <v>152</v>
      </c>
      <c r="E9" s="142" t="s">
        <v>153</v>
      </c>
      <c r="F9" s="120"/>
      <c r="G9" s="140">
        <v>10809673</v>
      </c>
      <c r="H9" s="140">
        <v>10789673</v>
      </c>
      <c r="I9" s="140"/>
      <c r="J9" s="140">
        <v>20000</v>
      </c>
      <c r="K9" s="140"/>
      <c r="L9" s="140"/>
      <c r="M9" s="140"/>
      <c r="N9" s="120"/>
    </row>
    <row r="10" ht="22" customHeight="1" spans="1:14">
      <c r="A10" s="124" t="s">
        <v>154</v>
      </c>
      <c r="B10" s="124" t="s">
        <v>155</v>
      </c>
      <c r="C10" s="124" t="s">
        <v>156</v>
      </c>
      <c r="D10" s="119" t="s">
        <v>157</v>
      </c>
      <c r="E10" s="119" t="s">
        <v>158</v>
      </c>
      <c r="F10" s="120" t="s">
        <v>159</v>
      </c>
      <c r="G10" s="146">
        <v>254764</v>
      </c>
      <c r="H10" s="146">
        <v>254764</v>
      </c>
      <c r="I10" s="146"/>
      <c r="J10" s="146"/>
      <c r="K10" s="146"/>
      <c r="L10" s="146"/>
      <c r="M10" s="146"/>
      <c r="N10" s="120"/>
    </row>
    <row r="11" ht="22" customHeight="1" spans="1:14">
      <c r="A11" s="124" t="s">
        <v>154</v>
      </c>
      <c r="B11" s="124" t="s">
        <v>155</v>
      </c>
      <c r="C11" s="124" t="s">
        <v>156</v>
      </c>
      <c r="D11" s="119" t="s">
        <v>157</v>
      </c>
      <c r="E11" s="119" t="s">
        <v>158</v>
      </c>
      <c r="F11" s="120" t="s">
        <v>160</v>
      </c>
      <c r="G11" s="146">
        <v>4353110</v>
      </c>
      <c r="H11" s="146">
        <v>4353110</v>
      </c>
      <c r="I11" s="146"/>
      <c r="J11" s="146"/>
      <c r="K11" s="146"/>
      <c r="L11" s="146"/>
      <c r="M11" s="146"/>
      <c r="N11" s="120"/>
    </row>
    <row r="12" ht="22" customHeight="1" spans="1:14">
      <c r="A12" s="124" t="s">
        <v>154</v>
      </c>
      <c r="B12" s="124" t="s">
        <v>155</v>
      </c>
      <c r="C12" s="124" t="s">
        <v>156</v>
      </c>
      <c r="D12" s="119" t="s">
        <v>157</v>
      </c>
      <c r="E12" s="119" t="s">
        <v>158</v>
      </c>
      <c r="F12" s="120" t="s">
        <v>161</v>
      </c>
      <c r="G12" s="146">
        <v>934096</v>
      </c>
      <c r="H12" s="146">
        <v>934096</v>
      </c>
      <c r="I12" s="146"/>
      <c r="J12" s="146"/>
      <c r="K12" s="146"/>
      <c r="L12" s="146"/>
      <c r="M12" s="146"/>
      <c r="N12" s="120"/>
    </row>
    <row r="13" ht="22" customHeight="1" spans="1:14">
      <c r="A13" s="124" t="s">
        <v>154</v>
      </c>
      <c r="B13" s="124" t="s">
        <v>155</v>
      </c>
      <c r="C13" s="124" t="s">
        <v>156</v>
      </c>
      <c r="D13" s="119" t="s">
        <v>157</v>
      </c>
      <c r="E13" s="119" t="s">
        <v>158</v>
      </c>
      <c r="F13" s="120" t="s">
        <v>162</v>
      </c>
      <c r="G13" s="146">
        <v>522373</v>
      </c>
      <c r="H13" s="146">
        <v>522373</v>
      </c>
      <c r="I13" s="146"/>
      <c r="J13" s="146"/>
      <c r="K13" s="146"/>
      <c r="L13" s="146"/>
      <c r="M13" s="146"/>
      <c r="N13" s="120"/>
    </row>
    <row r="14" ht="22" customHeight="1" spans="1:14">
      <c r="A14" s="124" t="s">
        <v>154</v>
      </c>
      <c r="B14" s="124" t="s">
        <v>155</v>
      </c>
      <c r="C14" s="124" t="s">
        <v>156</v>
      </c>
      <c r="D14" s="119" t="s">
        <v>157</v>
      </c>
      <c r="E14" s="119" t="s">
        <v>158</v>
      </c>
      <c r="F14" s="120" t="s">
        <v>163</v>
      </c>
      <c r="G14" s="146">
        <v>1145330</v>
      </c>
      <c r="H14" s="146">
        <v>1125330</v>
      </c>
      <c r="I14" s="146"/>
      <c r="J14" s="146">
        <v>20000</v>
      </c>
      <c r="K14" s="146"/>
      <c r="L14" s="146"/>
      <c r="M14" s="146"/>
      <c r="N14" s="120"/>
    </row>
    <row r="15" ht="22" customHeight="1" spans="1:14">
      <c r="A15" s="124" t="s">
        <v>154</v>
      </c>
      <c r="B15" s="124" t="s">
        <v>155</v>
      </c>
      <c r="C15" s="124" t="s">
        <v>155</v>
      </c>
      <c r="D15" s="119" t="s">
        <v>164</v>
      </c>
      <c r="E15" s="119" t="s">
        <v>165</v>
      </c>
      <c r="F15" s="120" t="s">
        <v>166</v>
      </c>
      <c r="G15" s="146">
        <v>280000</v>
      </c>
      <c r="H15" s="146">
        <v>280000</v>
      </c>
      <c r="I15" s="146"/>
      <c r="J15" s="146"/>
      <c r="K15" s="146"/>
      <c r="L15" s="146"/>
      <c r="M15" s="146"/>
      <c r="N15" s="120"/>
    </row>
    <row r="16" ht="22" customHeight="1" spans="1:14">
      <c r="A16" s="124" t="s">
        <v>154</v>
      </c>
      <c r="B16" s="124" t="s">
        <v>155</v>
      </c>
      <c r="C16" s="124" t="s">
        <v>155</v>
      </c>
      <c r="D16" s="119" t="s">
        <v>164</v>
      </c>
      <c r="E16" s="119" t="s">
        <v>165</v>
      </c>
      <c r="F16" s="120" t="s">
        <v>167</v>
      </c>
      <c r="G16" s="146">
        <v>180000</v>
      </c>
      <c r="H16" s="146">
        <v>180000</v>
      </c>
      <c r="I16" s="146"/>
      <c r="J16" s="146"/>
      <c r="K16" s="146"/>
      <c r="L16" s="146"/>
      <c r="M16" s="146"/>
      <c r="N16" s="120"/>
    </row>
    <row r="17" ht="22" customHeight="1" spans="1:14">
      <c r="A17" s="124" t="s">
        <v>154</v>
      </c>
      <c r="B17" s="124" t="s">
        <v>155</v>
      </c>
      <c r="C17" s="124" t="s">
        <v>155</v>
      </c>
      <c r="D17" s="119" t="s">
        <v>164</v>
      </c>
      <c r="E17" s="119" t="s">
        <v>165</v>
      </c>
      <c r="F17" s="120" t="s">
        <v>168</v>
      </c>
      <c r="G17" s="146">
        <v>150000</v>
      </c>
      <c r="H17" s="146">
        <v>150000</v>
      </c>
      <c r="I17" s="146"/>
      <c r="J17" s="146"/>
      <c r="K17" s="146"/>
      <c r="L17" s="146"/>
      <c r="M17" s="146"/>
      <c r="N17" s="120"/>
    </row>
    <row r="18" ht="22" customHeight="1" spans="1:14">
      <c r="A18" s="124" t="s">
        <v>154</v>
      </c>
      <c r="B18" s="124" t="s">
        <v>155</v>
      </c>
      <c r="C18" s="124" t="s">
        <v>155</v>
      </c>
      <c r="D18" s="119" t="s">
        <v>164</v>
      </c>
      <c r="E18" s="119" t="s">
        <v>165</v>
      </c>
      <c r="F18" s="120" t="s">
        <v>169</v>
      </c>
      <c r="G18" s="146">
        <v>1500000</v>
      </c>
      <c r="H18" s="146">
        <v>1500000</v>
      </c>
      <c r="I18" s="146"/>
      <c r="J18" s="146"/>
      <c r="K18" s="146"/>
      <c r="L18" s="146"/>
      <c r="M18" s="146"/>
      <c r="N18" s="120"/>
    </row>
    <row r="19" ht="22" customHeight="1" spans="1:14">
      <c r="A19" s="124" t="s">
        <v>154</v>
      </c>
      <c r="B19" s="124" t="s">
        <v>155</v>
      </c>
      <c r="C19" s="124" t="s">
        <v>155</v>
      </c>
      <c r="D19" s="119" t="s">
        <v>164</v>
      </c>
      <c r="E19" s="119" t="s">
        <v>165</v>
      </c>
      <c r="F19" s="120" t="s">
        <v>170</v>
      </c>
      <c r="G19" s="146">
        <v>1400000</v>
      </c>
      <c r="H19" s="146">
        <v>1400000</v>
      </c>
      <c r="I19" s="146"/>
      <c r="J19" s="146"/>
      <c r="K19" s="146"/>
      <c r="L19" s="146"/>
      <c r="M19" s="146"/>
      <c r="N19" s="120"/>
    </row>
    <row r="20" ht="22" customHeight="1" spans="1:14">
      <c r="A20" s="124" t="s">
        <v>154</v>
      </c>
      <c r="B20" s="124" t="s">
        <v>155</v>
      </c>
      <c r="C20" s="124" t="s">
        <v>155</v>
      </c>
      <c r="D20" s="119" t="s">
        <v>164</v>
      </c>
      <c r="E20" s="119" t="s">
        <v>165</v>
      </c>
      <c r="F20" s="120" t="s">
        <v>171</v>
      </c>
      <c r="G20" s="146">
        <v>90000</v>
      </c>
      <c r="H20" s="146">
        <v>90000</v>
      </c>
      <c r="I20" s="146"/>
      <c r="J20" s="146"/>
      <c r="K20" s="146"/>
      <c r="L20" s="146"/>
      <c r="M20" s="146"/>
      <c r="N20" s="120"/>
    </row>
  </sheetData>
  <mergeCells count="16">
    <mergeCell ref="A2:N2"/>
    <mergeCell ref="A3:D3"/>
    <mergeCell ref="M4:N4"/>
    <mergeCell ref="A5:C5"/>
    <mergeCell ref="A7:F7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ageMargins left="0.75" right="0.75" top="0.26875" bottom="0.26875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3"/>
  <sheetViews>
    <sheetView topLeftCell="A9" workbookViewId="0">
      <selection activeCell="F15" sqref="F15"/>
    </sheetView>
  </sheetViews>
  <sheetFormatPr defaultColWidth="10" defaultRowHeight="13.5"/>
  <cols>
    <col min="1" max="1" width="3.75" customWidth="1"/>
    <col min="2" max="2" width="3.125" customWidth="1"/>
    <col min="3" max="3" width="2.875" customWidth="1"/>
    <col min="4" max="4" width="13.375" customWidth="1"/>
    <col min="5" max="5" width="20.75" customWidth="1"/>
    <col min="6" max="6" width="12.5" customWidth="1"/>
    <col min="7" max="7" width="11.25" customWidth="1"/>
    <col min="8" max="8" width="12.25" customWidth="1"/>
    <col min="9" max="9" width="11.125" customWidth="1"/>
    <col min="10" max="10" width="10.5" customWidth="1"/>
    <col min="11" max="11" width="11.125" customWidth="1"/>
    <col min="12" max="12" width="5.625" customWidth="1"/>
    <col min="13" max="13" width="7.75" customWidth="1"/>
    <col min="14" max="14" width="5.875" customWidth="1"/>
    <col min="15" max="19" width="9.76666666666667" customWidth="1"/>
  </cols>
  <sheetData>
    <row r="1" ht="20" customHeight="1" spans="1:13">
      <c r="A1" s="149" t="s">
        <v>172</v>
      </c>
      <c r="B1" s="149"/>
      <c r="C1" s="149"/>
      <c r="D1" s="112"/>
      <c r="E1" s="112"/>
      <c r="F1" s="112"/>
      <c r="G1" s="112"/>
      <c r="H1" s="112"/>
      <c r="I1" s="112"/>
      <c r="J1" s="112"/>
      <c r="K1" s="112"/>
      <c r="L1" s="112"/>
      <c r="M1" s="112"/>
    </row>
    <row r="2" ht="23" customHeight="1" spans="1:17">
      <c r="A2" s="113" t="s">
        <v>173</v>
      </c>
      <c r="B2" s="113"/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13"/>
      <c r="N2" s="113"/>
      <c r="O2" s="112"/>
      <c r="P2" s="112"/>
      <c r="Q2" s="112"/>
    </row>
    <row r="3" ht="17" customHeight="1" spans="1:14">
      <c r="A3" s="114" t="s">
        <v>174</v>
      </c>
      <c r="B3" s="114"/>
      <c r="C3" s="114"/>
      <c r="D3" s="114"/>
      <c r="E3" s="114"/>
      <c r="M3" s="112" t="s">
        <v>34</v>
      </c>
      <c r="N3" s="112"/>
    </row>
    <row r="4" ht="12" customHeight="1" spans="1:14">
      <c r="A4" s="115" t="s">
        <v>175</v>
      </c>
      <c r="B4" s="115"/>
      <c r="C4" s="115"/>
      <c r="D4" s="115" t="s">
        <v>176</v>
      </c>
      <c r="E4" s="115" t="s">
        <v>177</v>
      </c>
      <c r="F4" s="115" t="s">
        <v>139</v>
      </c>
      <c r="G4" s="115" t="s">
        <v>178</v>
      </c>
      <c r="H4" s="115"/>
      <c r="I4" s="115"/>
      <c r="J4" s="115"/>
      <c r="K4" s="115" t="s">
        <v>179</v>
      </c>
      <c r="L4" s="116" t="s">
        <v>180</v>
      </c>
      <c r="M4" s="116" t="s">
        <v>181</v>
      </c>
      <c r="N4" s="116" t="s">
        <v>182</v>
      </c>
    </row>
    <row r="5" ht="12" customHeight="1" spans="1:14">
      <c r="A5" s="115"/>
      <c r="B5" s="115"/>
      <c r="C5" s="115"/>
      <c r="D5" s="115"/>
      <c r="E5" s="115"/>
      <c r="F5" s="115"/>
      <c r="G5" s="115" t="s">
        <v>183</v>
      </c>
      <c r="H5" s="115" t="s">
        <v>184</v>
      </c>
      <c r="I5" s="115" t="s">
        <v>185</v>
      </c>
      <c r="J5" s="115" t="s">
        <v>159</v>
      </c>
      <c r="K5" s="115"/>
      <c r="L5" s="116"/>
      <c r="M5" s="116"/>
      <c r="N5" s="116"/>
    </row>
    <row r="6" ht="12" customHeight="1" spans="1:17">
      <c r="A6" s="115" t="s">
        <v>147</v>
      </c>
      <c r="B6" s="115" t="s">
        <v>148</v>
      </c>
      <c r="C6" s="115" t="s">
        <v>149</v>
      </c>
      <c r="D6" s="115"/>
      <c r="E6" s="115"/>
      <c r="F6" s="115"/>
      <c r="G6" s="115"/>
      <c r="H6" s="115"/>
      <c r="I6" s="115"/>
      <c r="J6" s="115"/>
      <c r="K6" s="115"/>
      <c r="L6" s="116"/>
      <c r="M6" s="116"/>
      <c r="N6" s="116"/>
      <c r="O6" s="112"/>
      <c r="P6" s="112"/>
      <c r="Q6" s="112"/>
    </row>
    <row r="7" ht="15" customHeight="1" spans="1:14">
      <c r="A7" s="115"/>
      <c r="B7" s="115"/>
      <c r="C7" s="115"/>
      <c r="D7" s="115"/>
      <c r="E7" s="115" t="s">
        <v>183</v>
      </c>
      <c r="F7" s="129">
        <v>10809673</v>
      </c>
      <c r="G7" s="129">
        <v>7209673</v>
      </c>
      <c r="H7" s="129">
        <v>5809579</v>
      </c>
      <c r="I7" s="129">
        <v>1145330</v>
      </c>
      <c r="J7" s="129">
        <v>254764</v>
      </c>
      <c r="K7" s="129">
        <v>3600000</v>
      </c>
      <c r="L7" s="129"/>
      <c r="M7" s="129"/>
      <c r="N7" s="129"/>
    </row>
    <row r="8" ht="15" customHeight="1" spans="1:14">
      <c r="A8" s="116"/>
      <c r="B8" s="116"/>
      <c r="C8" s="116"/>
      <c r="D8" s="118" t="s">
        <v>151</v>
      </c>
      <c r="E8" s="118" t="s">
        <v>3</v>
      </c>
      <c r="F8" s="129">
        <v>10809673</v>
      </c>
      <c r="G8" s="129">
        <v>7209673</v>
      </c>
      <c r="H8" s="129">
        <v>5809579</v>
      </c>
      <c r="I8" s="129">
        <v>1145330</v>
      </c>
      <c r="J8" s="129">
        <v>254764</v>
      </c>
      <c r="K8" s="129">
        <v>3600000</v>
      </c>
      <c r="L8" s="129"/>
      <c r="M8" s="129"/>
      <c r="N8" s="129"/>
    </row>
    <row r="9" ht="15" customHeight="1" spans="1:14">
      <c r="A9" s="116"/>
      <c r="B9" s="116"/>
      <c r="C9" s="116"/>
      <c r="D9" s="118" t="s">
        <v>152</v>
      </c>
      <c r="E9" s="118" t="s">
        <v>153</v>
      </c>
      <c r="F9" s="129">
        <v>10809673</v>
      </c>
      <c r="G9" s="129">
        <v>7209673</v>
      </c>
      <c r="H9" s="129">
        <v>5809579</v>
      </c>
      <c r="I9" s="129">
        <v>1145330</v>
      </c>
      <c r="J9" s="129">
        <v>254764</v>
      </c>
      <c r="K9" s="129">
        <v>3600000</v>
      </c>
      <c r="L9" s="129"/>
      <c r="M9" s="129"/>
      <c r="N9" s="129"/>
    </row>
    <row r="10" ht="19.55" customHeight="1" spans="1:14">
      <c r="A10" s="116"/>
      <c r="B10" s="116"/>
      <c r="C10" s="116"/>
      <c r="D10" s="118"/>
      <c r="E10" s="118" t="s">
        <v>186</v>
      </c>
      <c r="F10" s="129">
        <v>6064343</v>
      </c>
      <c r="G10" s="129">
        <v>6064343</v>
      </c>
      <c r="H10" s="129">
        <v>5809579</v>
      </c>
      <c r="I10" s="129"/>
      <c r="J10" s="129">
        <v>254764</v>
      </c>
      <c r="K10" s="129"/>
      <c r="L10" s="129"/>
      <c r="M10" s="129"/>
      <c r="N10" s="129"/>
    </row>
    <row r="11" ht="19.55" customHeight="1" spans="1:14">
      <c r="A11" s="124"/>
      <c r="B11" s="124"/>
      <c r="C11" s="124"/>
      <c r="D11" s="120"/>
      <c r="E11" s="118" t="s">
        <v>187</v>
      </c>
      <c r="F11" s="130">
        <v>4353110</v>
      </c>
      <c r="G11" s="130">
        <v>4353110</v>
      </c>
      <c r="H11" s="130">
        <v>4353110</v>
      </c>
      <c r="I11" s="130"/>
      <c r="J11" s="130"/>
      <c r="K11" s="130"/>
      <c r="L11" s="130"/>
      <c r="M11" s="130"/>
      <c r="N11" s="130"/>
    </row>
    <row r="12" ht="19.55" customHeight="1" spans="1:14">
      <c r="A12" s="124" t="s">
        <v>154</v>
      </c>
      <c r="B12" s="124" t="s">
        <v>155</v>
      </c>
      <c r="C12" s="124" t="s">
        <v>156</v>
      </c>
      <c r="D12" s="120" t="s">
        <v>188</v>
      </c>
      <c r="E12" s="119" t="s">
        <v>189</v>
      </c>
      <c r="F12" s="130">
        <v>2337408</v>
      </c>
      <c r="G12" s="130">
        <v>2337408</v>
      </c>
      <c r="H12" s="130">
        <v>2337408</v>
      </c>
      <c r="I12" s="130"/>
      <c r="J12" s="130"/>
      <c r="K12" s="130"/>
      <c r="L12" s="130"/>
      <c r="M12" s="130"/>
      <c r="N12" s="130"/>
    </row>
    <row r="13" ht="19.55" customHeight="1" spans="1:14">
      <c r="A13" s="124" t="s">
        <v>154</v>
      </c>
      <c r="B13" s="124" t="s">
        <v>155</v>
      </c>
      <c r="C13" s="124" t="s">
        <v>156</v>
      </c>
      <c r="D13" s="120" t="s">
        <v>188</v>
      </c>
      <c r="E13" s="119" t="s">
        <v>190</v>
      </c>
      <c r="F13" s="130">
        <v>758012</v>
      </c>
      <c r="G13" s="130">
        <v>758012</v>
      </c>
      <c r="H13" s="130">
        <v>758012</v>
      </c>
      <c r="I13" s="130"/>
      <c r="J13" s="130"/>
      <c r="K13" s="130"/>
      <c r="L13" s="130"/>
      <c r="M13" s="130"/>
      <c r="N13" s="130"/>
    </row>
    <row r="14" ht="19.55" customHeight="1" spans="1:14">
      <c r="A14" s="124" t="s">
        <v>154</v>
      </c>
      <c r="B14" s="124" t="s">
        <v>155</v>
      </c>
      <c r="C14" s="124" t="s">
        <v>156</v>
      </c>
      <c r="D14" s="120" t="s">
        <v>188</v>
      </c>
      <c r="E14" s="119" t="s">
        <v>191</v>
      </c>
      <c r="F14" s="130">
        <v>733830</v>
      </c>
      <c r="G14" s="130">
        <v>733830</v>
      </c>
      <c r="H14" s="130">
        <v>733830</v>
      </c>
      <c r="I14" s="130"/>
      <c r="J14" s="130"/>
      <c r="K14" s="130"/>
      <c r="L14" s="130"/>
      <c r="M14" s="130"/>
      <c r="N14" s="130"/>
    </row>
    <row r="15" ht="19.55" customHeight="1" spans="1:14">
      <c r="A15" s="124" t="s">
        <v>154</v>
      </c>
      <c r="B15" s="124" t="s">
        <v>155</v>
      </c>
      <c r="C15" s="124" t="s">
        <v>156</v>
      </c>
      <c r="D15" s="120" t="s">
        <v>188</v>
      </c>
      <c r="E15" s="119" t="s">
        <v>192</v>
      </c>
      <c r="F15" s="130">
        <v>523860</v>
      </c>
      <c r="G15" s="130">
        <v>523860</v>
      </c>
      <c r="H15" s="130">
        <v>523860</v>
      </c>
      <c r="I15" s="130"/>
      <c r="J15" s="130"/>
      <c r="K15" s="130"/>
      <c r="L15" s="130"/>
      <c r="M15" s="130"/>
      <c r="N15" s="130"/>
    </row>
    <row r="16" ht="19.55" customHeight="1" spans="1:14">
      <c r="A16" s="124"/>
      <c r="B16" s="124"/>
      <c r="C16" s="124"/>
      <c r="D16" s="120"/>
      <c r="E16" s="118" t="s">
        <v>193</v>
      </c>
      <c r="F16" s="130">
        <v>934096</v>
      </c>
      <c r="G16" s="130">
        <v>934096</v>
      </c>
      <c r="H16" s="130">
        <v>934096</v>
      </c>
      <c r="I16" s="130"/>
      <c r="J16" s="130"/>
      <c r="K16" s="130"/>
      <c r="L16" s="130"/>
      <c r="M16" s="130"/>
      <c r="N16" s="130"/>
    </row>
    <row r="17" ht="19.55" customHeight="1" spans="1:14">
      <c r="A17" s="124" t="s">
        <v>154</v>
      </c>
      <c r="B17" s="124" t="s">
        <v>155</v>
      </c>
      <c r="C17" s="124" t="s">
        <v>156</v>
      </c>
      <c r="D17" s="120" t="s">
        <v>188</v>
      </c>
      <c r="E17" s="119" t="s">
        <v>194</v>
      </c>
      <c r="F17" s="130">
        <v>587414</v>
      </c>
      <c r="G17" s="130">
        <v>587414</v>
      </c>
      <c r="H17" s="130">
        <v>587414</v>
      </c>
      <c r="I17" s="130"/>
      <c r="J17" s="130"/>
      <c r="K17" s="130"/>
      <c r="L17" s="130"/>
      <c r="M17" s="130"/>
      <c r="N17" s="130"/>
    </row>
    <row r="18" ht="13" customHeight="1" spans="1:14">
      <c r="A18" s="124" t="s">
        <v>154</v>
      </c>
      <c r="B18" s="124" t="s">
        <v>155</v>
      </c>
      <c r="C18" s="124" t="s">
        <v>156</v>
      </c>
      <c r="D18" s="120" t="s">
        <v>188</v>
      </c>
      <c r="E18" s="119" t="s">
        <v>195</v>
      </c>
      <c r="F18" s="130">
        <v>34618</v>
      </c>
      <c r="G18" s="130">
        <v>34618</v>
      </c>
      <c r="H18" s="130">
        <v>34618</v>
      </c>
      <c r="I18" s="130"/>
      <c r="J18" s="130"/>
      <c r="K18" s="130"/>
      <c r="L18" s="130"/>
      <c r="M18" s="130"/>
      <c r="N18" s="130"/>
    </row>
    <row r="19" ht="13" customHeight="1" spans="1:14">
      <c r="A19" s="124" t="s">
        <v>154</v>
      </c>
      <c r="B19" s="124" t="s">
        <v>155</v>
      </c>
      <c r="C19" s="124" t="s">
        <v>156</v>
      </c>
      <c r="D19" s="120" t="s">
        <v>188</v>
      </c>
      <c r="E19" s="119" t="s">
        <v>196</v>
      </c>
      <c r="F19" s="130">
        <v>312064</v>
      </c>
      <c r="G19" s="130">
        <v>312064</v>
      </c>
      <c r="H19" s="130">
        <v>312064</v>
      </c>
      <c r="I19" s="130"/>
      <c r="J19" s="130"/>
      <c r="K19" s="130"/>
      <c r="L19" s="130"/>
      <c r="M19" s="130"/>
      <c r="N19" s="130"/>
    </row>
    <row r="20" ht="13" customHeight="1" spans="1:14">
      <c r="A20" s="124"/>
      <c r="B20" s="124"/>
      <c r="C20" s="124"/>
      <c r="D20" s="120"/>
      <c r="E20" s="118" t="s">
        <v>197</v>
      </c>
      <c r="F20" s="130">
        <v>254764</v>
      </c>
      <c r="G20" s="130">
        <v>254764</v>
      </c>
      <c r="H20" s="130"/>
      <c r="I20" s="130"/>
      <c r="J20" s="130">
        <v>254764</v>
      </c>
      <c r="K20" s="130"/>
      <c r="L20" s="130"/>
      <c r="M20" s="130"/>
      <c r="N20" s="130"/>
    </row>
    <row r="21" ht="13" customHeight="1" spans="1:14">
      <c r="A21" s="124" t="s">
        <v>154</v>
      </c>
      <c r="B21" s="124" t="s">
        <v>155</v>
      </c>
      <c r="C21" s="124" t="s">
        <v>156</v>
      </c>
      <c r="D21" s="120" t="s">
        <v>188</v>
      </c>
      <c r="E21" s="119" t="s">
        <v>198</v>
      </c>
      <c r="F21" s="130">
        <v>109324</v>
      </c>
      <c r="G21" s="130">
        <v>109324</v>
      </c>
      <c r="H21" s="130"/>
      <c r="I21" s="130"/>
      <c r="J21" s="130">
        <v>109324</v>
      </c>
      <c r="K21" s="130"/>
      <c r="L21" s="130"/>
      <c r="M21" s="130"/>
      <c r="N21" s="130"/>
    </row>
    <row r="22" ht="13" customHeight="1" spans="1:14">
      <c r="A22" s="124" t="s">
        <v>154</v>
      </c>
      <c r="B22" s="124" t="s">
        <v>155</v>
      </c>
      <c r="C22" s="124" t="s">
        <v>156</v>
      </c>
      <c r="D22" s="120" t="s">
        <v>188</v>
      </c>
      <c r="E22" s="119" t="s">
        <v>199</v>
      </c>
      <c r="F22" s="130">
        <v>14136</v>
      </c>
      <c r="G22" s="130">
        <v>14136</v>
      </c>
      <c r="H22" s="130"/>
      <c r="I22" s="130"/>
      <c r="J22" s="130">
        <v>14136</v>
      </c>
      <c r="K22" s="130"/>
      <c r="L22" s="130"/>
      <c r="M22" s="130"/>
      <c r="N22" s="130"/>
    </row>
    <row r="23" ht="13" customHeight="1" spans="1:14">
      <c r="A23" s="124" t="s">
        <v>154</v>
      </c>
      <c r="B23" s="124" t="s">
        <v>155</v>
      </c>
      <c r="C23" s="124" t="s">
        <v>156</v>
      </c>
      <c r="D23" s="120" t="s">
        <v>188</v>
      </c>
      <c r="E23" s="119" t="s">
        <v>200</v>
      </c>
      <c r="F23" s="130">
        <v>94680</v>
      </c>
      <c r="G23" s="130">
        <v>94680</v>
      </c>
      <c r="H23" s="130"/>
      <c r="I23" s="130"/>
      <c r="J23" s="130">
        <v>94680</v>
      </c>
      <c r="K23" s="130"/>
      <c r="L23" s="130"/>
      <c r="M23" s="130"/>
      <c r="N23" s="130"/>
    </row>
    <row r="24" ht="13" customHeight="1" spans="1:14">
      <c r="A24" s="124" t="s">
        <v>154</v>
      </c>
      <c r="B24" s="124" t="s">
        <v>155</v>
      </c>
      <c r="C24" s="124" t="s">
        <v>156</v>
      </c>
      <c r="D24" s="120" t="s">
        <v>188</v>
      </c>
      <c r="E24" s="119" t="s">
        <v>201</v>
      </c>
      <c r="F24" s="130">
        <v>36624</v>
      </c>
      <c r="G24" s="130">
        <v>36624</v>
      </c>
      <c r="H24" s="130"/>
      <c r="I24" s="130"/>
      <c r="J24" s="130">
        <v>36624</v>
      </c>
      <c r="K24" s="130"/>
      <c r="L24" s="130"/>
      <c r="M24" s="130"/>
      <c r="N24" s="130"/>
    </row>
    <row r="25" ht="13" customHeight="1" spans="1:14">
      <c r="A25" s="124"/>
      <c r="B25" s="124"/>
      <c r="C25" s="124"/>
      <c r="D25" s="120"/>
      <c r="E25" s="118" t="s">
        <v>202</v>
      </c>
      <c r="F25" s="130">
        <v>522373</v>
      </c>
      <c r="G25" s="130">
        <v>522373</v>
      </c>
      <c r="H25" s="130">
        <v>522373</v>
      </c>
      <c r="I25" s="130"/>
      <c r="J25" s="130"/>
      <c r="K25" s="130"/>
      <c r="L25" s="130"/>
      <c r="M25" s="130"/>
      <c r="N25" s="130"/>
    </row>
    <row r="26" ht="13" customHeight="1" spans="1:14">
      <c r="A26" s="124" t="s">
        <v>154</v>
      </c>
      <c r="B26" s="124" t="s">
        <v>155</v>
      </c>
      <c r="C26" s="124" t="s">
        <v>156</v>
      </c>
      <c r="D26" s="120" t="s">
        <v>188</v>
      </c>
      <c r="E26" s="119" t="s">
        <v>203</v>
      </c>
      <c r="F26" s="130">
        <v>522373</v>
      </c>
      <c r="G26" s="130">
        <v>522373</v>
      </c>
      <c r="H26" s="130">
        <v>522373</v>
      </c>
      <c r="I26" s="130"/>
      <c r="J26" s="130"/>
      <c r="K26" s="130"/>
      <c r="L26" s="130"/>
      <c r="M26" s="130"/>
      <c r="N26" s="130"/>
    </row>
    <row r="27" ht="13" customHeight="1" spans="1:14">
      <c r="A27" s="116"/>
      <c r="B27" s="116"/>
      <c r="C27" s="116"/>
      <c r="D27" s="118"/>
      <c r="E27" s="118" t="s">
        <v>204</v>
      </c>
      <c r="F27" s="129">
        <v>1145330</v>
      </c>
      <c r="G27" s="129">
        <v>1145330</v>
      </c>
      <c r="H27" s="129"/>
      <c r="I27" s="129">
        <v>1145330</v>
      </c>
      <c r="J27" s="129"/>
      <c r="K27" s="129"/>
      <c r="L27" s="129"/>
      <c r="M27" s="129"/>
      <c r="N27" s="129"/>
    </row>
    <row r="28" ht="13" customHeight="1" spans="1:14">
      <c r="A28" s="124" t="s">
        <v>154</v>
      </c>
      <c r="B28" s="124" t="s">
        <v>155</v>
      </c>
      <c r="C28" s="124" t="s">
        <v>156</v>
      </c>
      <c r="D28" s="120" t="s">
        <v>188</v>
      </c>
      <c r="E28" s="118" t="s">
        <v>205</v>
      </c>
      <c r="F28" s="130">
        <v>1145330</v>
      </c>
      <c r="G28" s="130">
        <v>1145330</v>
      </c>
      <c r="H28" s="130"/>
      <c r="I28" s="130">
        <v>1145330</v>
      </c>
      <c r="J28" s="130"/>
      <c r="K28" s="130"/>
      <c r="L28" s="130"/>
      <c r="M28" s="130"/>
      <c r="N28" s="130"/>
    </row>
    <row r="29" ht="13" customHeight="1" spans="1:14">
      <c r="A29" s="116"/>
      <c r="B29" s="116"/>
      <c r="C29" s="116"/>
      <c r="D29" s="118"/>
      <c r="E29" s="118" t="s">
        <v>206</v>
      </c>
      <c r="F29" s="129">
        <v>3600000</v>
      </c>
      <c r="G29" s="129"/>
      <c r="H29" s="129"/>
      <c r="I29" s="129"/>
      <c r="J29" s="129"/>
      <c r="K29" s="129">
        <v>3600000</v>
      </c>
      <c r="L29" s="129"/>
      <c r="M29" s="129"/>
      <c r="N29" s="129"/>
    </row>
    <row r="30" ht="13" customHeight="1" spans="1:14">
      <c r="A30" s="124" t="s">
        <v>154</v>
      </c>
      <c r="B30" s="124" t="s">
        <v>155</v>
      </c>
      <c r="C30" s="124" t="s">
        <v>155</v>
      </c>
      <c r="D30" s="120" t="s">
        <v>207</v>
      </c>
      <c r="E30" s="118" t="s">
        <v>208</v>
      </c>
      <c r="F30" s="130">
        <v>280000</v>
      </c>
      <c r="G30" s="130"/>
      <c r="H30" s="130"/>
      <c r="I30" s="130"/>
      <c r="J30" s="130"/>
      <c r="K30" s="130">
        <v>280000</v>
      </c>
      <c r="L30" s="130"/>
      <c r="M30" s="130"/>
      <c r="N30" s="130"/>
    </row>
    <row r="31" ht="13" customHeight="1" spans="1:14">
      <c r="A31" s="124" t="s">
        <v>154</v>
      </c>
      <c r="B31" s="124" t="s">
        <v>155</v>
      </c>
      <c r="C31" s="124" t="s">
        <v>155</v>
      </c>
      <c r="D31" s="120" t="s">
        <v>207</v>
      </c>
      <c r="E31" s="118" t="s">
        <v>209</v>
      </c>
      <c r="F31" s="130">
        <v>180000</v>
      </c>
      <c r="G31" s="130"/>
      <c r="H31" s="130"/>
      <c r="I31" s="130"/>
      <c r="J31" s="130"/>
      <c r="K31" s="130">
        <v>180000</v>
      </c>
      <c r="L31" s="130"/>
      <c r="M31" s="130"/>
      <c r="N31" s="130"/>
    </row>
    <row r="32" ht="13" customHeight="1" spans="1:14">
      <c r="A32" s="124" t="s">
        <v>154</v>
      </c>
      <c r="B32" s="124" t="s">
        <v>155</v>
      </c>
      <c r="C32" s="124" t="s">
        <v>155</v>
      </c>
      <c r="D32" s="120" t="s">
        <v>207</v>
      </c>
      <c r="E32" s="118" t="s">
        <v>210</v>
      </c>
      <c r="F32" s="130">
        <v>150000</v>
      </c>
      <c r="G32" s="130"/>
      <c r="H32" s="130"/>
      <c r="I32" s="130"/>
      <c r="J32" s="130"/>
      <c r="K32" s="130">
        <v>150000</v>
      </c>
      <c r="L32" s="130"/>
      <c r="M32" s="130"/>
      <c r="N32" s="130"/>
    </row>
    <row r="33" ht="13" customHeight="1" spans="1:14">
      <c r="A33" s="124" t="s">
        <v>154</v>
      </c>
      <c r="B33" s="124" t="s">
        <v>155</v>
      </c>
      <c r="C33" s="124" t="s">
        <v>155</v>
      </c>
      <c r="D33" s="120" t="s">
        <v>207</v>
      </c>
      <c r="E33" s="118" t="s">
        <v>211</v>
      </c>
      <c r="F33" s="130">
        <v>1500000</v>
      </c>
      <c r="G33" s="130"/>
      <c r="H33" s="130"/>
      <c r="I33" s="130"/>
      <c r="J33" s="130"/>
      <c r="K33" s="130">
        <v>1500000</v>
      </c>
      <c r="L33" s="130"/>
      <c r="M33" s="130"/>
      <c r="N33" s="130"/>
    </row>
    <row r="34" ht="13" customHeight="1" spans="1:14">
      <c r="A34" s="124" t="s">
        <v>154</v>
      </c>
      <c r="B34" s="124" t="s">
        <v>155</v>
      </c>
      <c r="C34" s="124" t="s">
        <v>155</v>
      </c>
      <c r="D34" s="120" t="s">
        <v>207</v>
      </c>
      <c r="E34" s="118" t="s">
        <v>212</v>
      </c>
      <c r="F34" s="130">
        <v>1400000</v>
      </c>
      <c r="G34" s="130"/>
      <c r="H34" s="130"/>
      <c r="I34" s="130"/>
      <c r="J34" s="130"/>
      <c r="K34" s="130">
        <v>1400000</v>
      </c>
      <c r="L34" s="130"/>
      <c r="M34" s="130"/>
      <c r="N34" s="130"/>
    </row>
    <row r="35" ht="19.55" customHeight="1" spans="1:14">
      <c r="A35" s="124" t="s">
        <v>154</v>
      </c>
      <c r="B35" s="124" t="s">
        <v>155</v>
      </c>
      <c r="C35" s="124" t="s">
        <v>155</v>
      </c>
      <c r="D35" s="120" t="s">
        <v>207</v>
      </c>
      <c r="E35" s="118" t="s">
        <v>213</v>
      </c>
      <c r="F35" s="130">
        <v>90000</v>
      </c>
      <c r="G35" s="130"/>
      <c r="H35" s="130"/>
      <c r="I35" s="130"/>
      <c r="J35" s="130"/>
      <c r="K35" s="130">
        <v>90000</v>
      </c>
      <c r="L35" s="130"/>
      <c r="M35" s="130"/>
      <c r="N35" s="130"/>
    </row>
    <row r="36" ht="16.35" customHeight="1"/>
    <row r="37" ht="16.35" customHeight="1"/>
    <row r="38" ht="26.05" customHeight="1" spans="5:6">
      <c r="E38" s="112"/>
      <c r="F38" s="147"/>
    </row>
    <row r="39" ht="26.05" customHeight="1" spans="5:6">
      <c r="E39" s="112"/>
      <c r="F39" s="147"/>
    </row>
    <row r="40" ht="26.05" customHeight="1" spans="5:6">
      <c r="E40" s="112"/>
      <c r="F40" s="147"/>
    </row>
    <row r="41" ht="26.05" customHeight="1" spans="5:6">
      <c r="E41" s="112"/>
      <c r="F41" s="147"/>
    </row>
    <row r="42" ht="26.05" customHeight="1" spans="5:6">
      <c r="E42" s="112"/>
      <c r="F42" s="147"/>
    </row>
    <row r="43" ht="26.05" customHeight="1" spans="5:6">
      <c r="E43" s="112"/>
      <c r="F43" s="147"/>
    </row>
    <row r="44" ht="26.05" customHeight="1" spans="5:6">
      <c r="E44" s="112"/>
      <c r="F44" s="147"/>
    </row>
    <row r="45" ht="26.05" customHeight="1" spans="5:6">
      <c r="E45" s="112"/>
      <c r="F45" s="147"/>
    </row>
    <row r="46" ht="26.05" customHeight="1" spans="5:6">
      <c r="E46" s="112"/>
      <c r="F46" s="147"/>
    </row>
    <row r="47" ht="26.05" customHeight="1" spans="5:6">
      <c r="E47" s="112"/>
      <c r="F47" s="147"/>
    </row>
    <row r="48" ht="26.05" customHeight="1" spans="5:6">
      <c r="E48" s="112"/>
      <c r="F48" s="147"/>
    </row>
    <row r="49" ht="26.05" customHeight="1" spans="5:6">
      <c r="E49" s="112"/>
      <c r="F49" s="147"/>
    </row>
    <row r="50" ht="26.05" customHeight="1" spans="5:6">
      <c r="E50" s="112"/>
      <c r="F50" s="147"/>
    </row>
    <row r="51" ht="26.05" customHeight="1" spans="5:6">
      <c r="E51" s="112"/>
      <c r="F51" s="147"/>
    </row>
    <row r="52" ht="26.05" customHeight="1" spans="5:6">
      <c r="E52" s="112"/>
      <c r="F52" s="147"/>
    </row>
    <row r="53" ht="16.35" customHeight="1" spans="5:6">
      <c r="E53" s="112"/>
      <c r="F53" s="112"/>
    </row>
  </sheetData>
  <mergeCells count="17">
    <mergeCell ref="A1:C1"/>
    <mergeCell ref="A2:N2"/>
    <mergeCell ref="A3:E3"/>
    <mergeCell ref="M3:N3"/>
    <mergeCell ref="G4:J4"/>
    <mergeCell ref="D4:D6"/>
    <mergeCell ref="E4:E6"/>
    <mergeCell ref="F4:F6"/>
    <mergeCell ref="G5:G6"/>
    <mergeCell ref="H5:H6"/>
    <mergeCell ref="I5:I6"/>
    <mergeCell ref="J5:J6"/>
    <mergeCell ref="K4:K6"/>
    <mergeCell ref="L4:L6"/>
    <mergeCell ref="M4:M6"/>
    <mergeCell ref="N4:N6"/>
    <mergeCell ref="A4:C5"/>
  </mergeCells>
  <pageMargins left="0.75" right="0.75" top="0.26875" bottom="0.26875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workbookViewId="0">
      <selection activeCell="A7" sqref="$A7:$XFD17"/>
    </sheetView>
  </sheetViews>
  <sheetFormatPr defaultColWidth="10" defaultRowHeight="13.5" outlineLevelCol="5"/>
  <cols>
    <col min="1" max="1" width="21.125" customWidth="1"/>
    <col min="2" max="2" width="13.375" customWidth="1"/>
    <col min="3" max="3" width="16.25" customWidth="1"/>
    <col min="4" max="4" width="12.75" customWidth="1"/>
    <col min="5" max="5" width="12.625" customWidth="1"/>
    <col min="6" max="6" width="10.5" customWidth="1"/>
    <col min="7" max="8" width="16.5" customWidth="1"/>
  </cols>
  <sheetData>
    <row r="1" ht="16.35" customHeight="1" spans="1:1">
      <c r="A1" s="112" t="s">
        <v>214</v>
      </c>
    </row>
    <row r="2" ht="20" customHeight="1" spans="1:6">
      <c r="A2" s="113" t="s">
        <v>215</v>
      </c>
      <c r="B2" s="113"/>
      <c r="C2" s="113"/>
      <c r="D2" s="113"/>
      <c r="E2" s="113"/>
      <c r="F2" s="113"/>
    </row>
    <row r="3" ht="15" customHeight="1" spans="1:2">
      <c r="A3" s="114" t="s">
        <v>33</v>
      </c>
      <c r="B3" s="114"/>
    </row>
    <row r="4" ht="15" customHeight="1" spans="3:6">
      <c r="C4" s="122"/>
      <c r="D4" s="122"/>
      <c r="E4" s="122"/>
      <c r="F4" s="122" t="s">
        <v>34</v>
      </c>
    </row>
    <row r="5" ht="18" customHeight="1" spans="1:6">
      <c r="A5" s="115" t="s">
        <v>35</v>
      </c>
      <c r="B5" s="115"/>
      <c r="C5" s="115" t="s">
        <v>36</v>
      </c>
      <c r="D5" s="115"/>
      <c r="E5" s="115"/>
      <c r="F5" s="115" t="s">
        <v>36</v>
      </c>
    </row>
    <row r="6" ht="22.8" customHeight="1" spans="1:6">
      <c r="A6" s="115" t="s">
        <v>37</v>
      </c>
      <c r="B6" s="115" t="s">
        <v>38</v>
      </c>
      <c r="C6" s="115" t="s">
        <v>37</v>
      </c>
      <c r="D6" s="115" t="s">
        <v>216</v>
      </c>
      <c r="E6" s="115" t="s">
        <v>217</v>
      </c>
      <c r="F6" s="115" t="s">
        <v>218</v>
      </c>
    </row>
    <row r="7" ht="18" customHeight="1" spans="1:6">
      <c r="A7" s="116" t="s">
        <v>219</v>
      </c>
      <c r="B7" s="140">
        <v>10789673</v>
      </c>
      <c r="C7" s="116" t="s">
        <v>220</v>
      </c>
      <c r="D7" s="120"/>
      <c r="E7" s="140">
        <v>10789673</v>
      </c>
      <c r="F7" s="148"/>
    </row>
    <row r="8" ht="18" customHeight="1" spans="1:6">
      <c r="A8" s="120" t="s">
        <v>221</v>
      </c>
      <c r="B8" s="146">
        <v>10789673</v>
      </c>
      <c r="C8" s="120" t="s">
        <v>43</v>
      </c>
      <c r="D8" s="116">
        <v>0</v>
      </c>
      <c r="E8" s="146"/>
      <c r="F8" s="146"/>
    </row>
    <row r="9" ht="18" customHeight="1" spans="1:6">
      <c r="A9" s="120" t="s">
        <v>222</v>
      </c>
      <c r="B9" s="146"/>
      <c r="C9" s="120" t="s">
        <v>47</v>
      </c>
      <c r="D9" s="116">
        <v>0</v>
      </c>
      <c r="E9" s="146"/>
      <c r="F9" s="146"/>
    </row>
    <row r="10" ht="18" customHeight="1" spans="1:6">
      <c r="A10" s="120" t="s">
        <v>223</v>
      </c>
      <c r="B10" s="146"/>
      <c r="C10" s="120" t="s">
        <v>51</v>
      </c>
      <c r="D10" s="116">
        <v>0</v>
      </c>
      <c r="E10" s="146"/>
      <c r="F10" s="146"/>
    </row>
    <row r="11" ht="18" customHeight="1" spans="1:6">
      <c r="A11" s="120" t="s">
        <v>224</v>
      </c>
      <c r="B11" s="146"/>
      <c r="C11" s="120" t="s">
        <v>55</v>
      </c>
      <c r="D11" s="116">
        <v>0</v>
      </c>
      <c r="E11" s="146"/>
      <c r="F11" s="146"/>
    </row>
    <row r="12" ht="18" customHeight="1" spans="1:6">
      <c r="A12" s="116" t="s">
        <v>225</v>
      </c>
      <c r="B12" s="140"/>
      <c r="C12" s="120" t="s">
        <v>59</v>
      </c>
      <c r="D12" s="116">
        <v>0</v>
      </c>
      <c r="E12" s="146"/>
      <c r="F12" s="146"/>
    </row>
    <row r="13" ht="18" customHeight="1" spans="1:6">
      <c r="A13" s="120" t="s">
        <v>221</v>
      </c>
      <c r="B13" s="146"/>
      <c r="C13" s="120" t="s">
        <v>63</v>
      </c>
      <c r="D13" s="116">
        <v>0</v>
      </c>
      <c r="E13" s="146"/>
      <c r="F13" s="146"/>
    </row>
    <row r="14" ht="18" customHeight="1" spans="1:6">
      <c r="A14" s="120" t="s">
        <v>222</v>
      </c>
      <c r="B14" s="146"/>
      <c r="C14" s="120" t="s">
        <v>67</v>
      </c>
      <c r="D14" s="116">
        <v>0</v>
      </c>
      <c r="E14" s="146"/>
      <c r="F14" s="146"/>
    </row>
    <row r="15" ht="18" customHeight="1" spans="1:6">
      <c r="A15" s="120" t="s">
        <v>223</v>
      </c>
      <c r="B15" s="146"/>
      <c r="C15" s="120" t="s">
        <v>71</v>
      </c>
      <c r="D15" s="116">
        <v>0</v>
      </c>
      <c r="E15" s="146"/>
      <c r="F15" s="146"/>
    </row>
    <row r="16" ht="18" customHeight="1" spans="1:6">
      <c r="A16" s="120" t="s">
        <v>224</v>
      </c>
      <c r="B16" s="146"/>
      <c r="C16" s="120" t="s">
        <v>75</v>
      </c>
      <c r="D16" s="116">
        <v>0</v>
      </c>
      <c r="E16" s="146"/>
      <c r="F16" s="146"/>
    </row>
    <row r="17" ht="18" customHeight="1" spans="1:6">
      <c r="A17" s="120"/>
      <c r="B17" s="146"/>
      <c r="C17" s="120" t="s">
        <v>79</v>
      </c>
      <c r="D17" s="116">
        <v>0</v>
      </c>
      <c r="E17" s="146"/>
      <c r="F17" s="146"/>
    </row>
    <row r="18" ht="18" customHeight="1" spans="1:6">
      <c r="A18" s="120"/>
      <c r="B18" s="124"/>
      <c r="C18" s="120" t="s">
        <v>83</v>
      </c>
      <c r="D18" s="116">
        <v>0</v>
      </c>
      <c r="E18" s="146"/>
      <c r="F18" s="146"/>
    </row>
    <row r="19" ht="18" customHeight="1" spans="1:6">
      <c r="A19" s="120"/>
      <c r="B19" s="124"/>
      <c r="C19" s="120" t="s">
        <v>87</v>
      </c>
      <c r="D19" s="116">
        <v>0</v>
      </c>
      <c r="E19" s="146"/>
      <c r="F19" s="146"/>
    </row>
    <row r="20" ht="18" customHeight="1" spans="1:6">
      <c r="A20" s="120"/>
      <c r="B20" s="124"/>
      <c r="C20" s="120" t="s">
        <v>91</v>
      </c>
      <c r="D20" s="116">
        <v>10789673</v>
      </c>
      <c r="E20" s="146">
        <v>10789673</v>
      </c>
      <c r="F20" s="146"/>
    </row>
    <row r="21" ht="18" customHeight="1" spans="1:6">
      <c r="A21" s="120"/>
      <c r="B21" s="124"/>
      <c r="C21" s="120" t="s">
        <v>95</v>
      </c>
      <c r="D21" s="116">
        <v>0</v>
      </c>
      <c r="E21" s="146"/>
      <c r="F21" s="146"/>
    </row>
    <row r="22" ht="22.8" customHeight="1" spans="1:6">
      <c r="A22" s="120"/>
      <c r="B22" s="124"/>
      <c r="C22" s="120" t="s">
        <v>99</v>
      </c>
      <c r="D22" s="116">
        <v>0</v>
      </c>
      <c r="E22" s="146"/>
      <c r="F22" s="146"/>
    </row>
    <row r="23" ht="22.8" customHeight="1" spans="1:6">
      <c r="A23" s="120"/>
      <c r="B23" s="124"/>
      <c r="C23" s="120" t="s">
        <v>102</v>
      </c>
      <c r="D23" s="116">
        <v>0</v>
      </c>
      <c r="E23" s="146"/>
      <c r="F23" s="146"/>
    </row>
    <row r="24" ht="22.8" customHeight="1" spans="1:6">
      <c r="A24" s="120"/>
      <c r="B24" s="124"/>
      <c r="C24" s="120" t="s">
        <v>104</v>
      </c>
      <c r="D24" s="116">
        <v>0</v>
      </c>
      <c r="E24" s="146"/>
      <c r="F24" s="146"/>
    </row>
    <row r="25" ht="22.8" customHeight="1" spans="1:6">
      <c r="A25" s="120"/>
      <c r="B25" s="124"/>
      <c r="C25" s="120" t="s">
        <v>106</v>
      </c>
      <c r="D25" s="116">
        <v>0</v>
      </c>
      <c r="E25" s="146"/>
      <c r="F25" s="146"/>
    </row>
    <row r="26" ht="22.8" customHeight="1" spans="1:6">
      <c r="A26" s="120"/>
      <c r="B26" s="124"/>
      <c r="C26" s="120" t="s">
        <v>108</v>
      </c>
      <c r="D26" s="116">
        <v>0</v>
      </c>
      <c r="E26" s="146"/>
      <c r="F26" s="146"/>
    </row>
    <row r="27" ht="22.8" customHeight="1" spans="1:6">
      <c r="A27" s="120"/>
      <c r="B27" s="124"/>
      <c r="C27" s="120" t="s">
        <v>110</v>
      </c>
      <c r="D27" s="116">
        <v>0</v>
      </c>
      <c r="E27" s="146"/>
      <c r="F27" s="146"/>
    </row>
    <row r="28" ht="22.8" customHeight="1" spans="1:6">
      <c r="A28" s="120"/>
      <c r="B28" s="124"/>
      <c r="C28" s="120" t="s">
        <v>112</v>
      </c>
      <c r="D28" s="116">
        <v>0</v>
      </c>
      <c r="E28" s="146"/>
      <c r="F28" s="146"/>
    </row>
    <row r="29" ht="22.8" customHeight="1" spans="1:6">
      <c r="A29" s="120"/>
      <c r="B29" s="124"/>
      <c r="C29" s="120" t="s">
        <v>114</v>
      </c>
      <c r="D29" s="116">
        <v>0</v>
      </c>
      <c r="E29" s="146"/>
      <c r="F29" s="146"/>
    </row>
    <row r="30" ht="22.8" customHeight="1" spans="1:6">
      <c r="A30" s="120"/>
      <c r="B30" s="124"/>
      <c r="C30" s="120" t="s">
        <v>116</v>
      </c>
      <c r="D30" s="116">
        <v>0</v>
      </c>
      <c r="E30" s="146"/>
      <c r="F30" s="146"/>
    </row>
    <row r="31" ht="18" customHeight="1" spans="1:6">
      <c r="A31" s="120"/>
      <c r="B31" s="124"/>
      <c r="C31" s="120" t="s">
        <v>118</v>
      </c>
      <c r="D31" s="116">
        <v>0</v>
      </c>
      <c r="E31" s="146"/>
      <c r="F31" s="146"/>
    </row>
    <row r="32" ht="18" customHeight="1" spans="1:6">
      <c r="A32" s="120"/>
      <c r="B32" s="124"/>
      <c r="C32" s="120" t="s">
        <v>120</v>
      </c>
      <c r="D32" s="116">
        <v>0</v>
      </c>
      <c r="E32" s="146"/>
      <c r="F32" s="146"/>
    </row>
    <row r="33" ht="22.8" customHeight="1" spans="1:6">
      <c r="A33" s="120"/>
      <c r="B33" s="124"/>
      <c r="C33" s="120" t="s">
        <v>122</v>
      </c>
      <c r="D33" s="116">
        <v>0</v>
      </c>
      <c r="E33" s="146"/>
      <c r="F33" s="146"/>
    </row>
    <row r="34" ht="22.8" customHeight="1" spans="1:6">
      <c r="A34" s="120"/>
      <c r="B34" s="124"/>
      <c r="C34" s="120" t="s">
        <v>124</v>
      </c>
      <c r="D34" s="116">
        <v>0</v>
      </c>
      <c r="E34" s="146"/>
      <c r="F34" s="146"/>
    </row>
    <row r="35" ht="22.8" customHeight="1" spans="1:6">
      <c r="A35" s="120"/>
      <c r="B35" s="124"/>
      <c r="C35" s="120" t="s">
        <v>125</v>
      </c>
      <c r="D35" s="116">
        <v>0</v>
      </c>
      <c r="E35" s="146"/>
      <c r="F35" s="146"/>
    </row>
    <row r="36" ht="22.8" customHeight="1" spans="1:6">
      <c r="A36" s="120"/>
      <c r="B36" s="124"/>
      <c r="C36" s="120" t="s">
        <v>126</v>
      </c>
      <c r="D36" s="116">
        <v>0</v>
      </c>
      <c r="E36" s="146"/>
      <c r="F36" s="146"/>
    </row>
    <row r="37" ht="22.8" customHeight="1" spans="1:6">
      <c r="A37" s="120"/>
      <c r="B37" s="124"/>
      <c r="C37" s="120" t="s">
        <v>127</v>
      </c>
      <c r="D37" s="116">
        <v>0</v>
      </c>
      <c r="E37" s="146"/>
      <c r="F37" s="146"/>
    </row>
    <row r="38" ht="18" customHeight="1" spans="1:6">
      <c r="A38" s="116"/>
      <c r="B38" s="115"/>
      <c r="C38" s="116" t="s">
        <v>226</v>
      </c>
      <c r="D38" s="120"/>
      <c r="E38" s="140">
        <v>0</v>
      </c>
      <c r="F38" s="140">
        <v>0</v>
      </c>
    </row>
    <row r="39" ht="24" customHeight="1" spans="1:6">
      <c r="A39" s="115" t="s">
        <v>227</v>
      </c>
      <c r="B39" s="140">
        <v>10789673</v>
      </c>
      <c r="C39" s="115" t="s">
        <v>228</v>
      </c>
      <c r="D39" s="140">
        <v>10789673</v>
      </c>
      <c r="E39" s="140">
        <v>10789673</v>
      </c>
      <c r="F39" s="140"/>
    </row>
  </sheetData>
  <mergeCells count="5">
    <mergeCell ref="A2:F2"/>
    <mergeCell ref="A3:B3"/>
    <mergeCell ref="C4:E4"/>
    <mergeCell ref="A5:B5"/>
    <mergeCell ref="C5:E5"/>
  </mergeCells>
  <pageMargins left="0.75" right="0.75" top="0.26875" bottom="0.26875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9"/>
  <sheetViews>
    <sheetView workbookViewId="0">
      <selection activeCell="G16" sqref="G16"/>
    </sheetView>
  </sheetViews>
  <sheetFormatPr defaultColWidth="10" defaultRowHeight="13.5"/>
  <cols>
    <col min="1" max="1" width="5.28333333333333" customWidth="1"/>
    <col min="2" max="2" width="4.625" customWidth="1"/>
    <col min="3" max="3" width="5.75" customWidth="1"/>
    <col min="4" max="4" width="14.25" customWidth="1"/>
    <col min="5" max="5" width="15.875" customWidth="1"/>
    <col min="6" max="6" width="10.25" customWidth="1"/>
    <col min="7" max="7" width="14.125" customWidth="1"/>
    <col min="8" max="8" width="13.4333333333333" customWidth="1"/>
    <col min="9" max="9" width="12.875" customWidth="1"/>
    <col min="10" max="10" width="12.125" customWidth="1"/>
    <col min="11" max="11" width="11.125" customWidth="1"/>
    <col min="12" max="12" width="12.25" customWidth="1"/>
    <col min="13" max="14" width="9.76666666666667" customWidth="1"/>
  </cols>
  <sheetData>
    <row r="1" ht="16.35" customHeight="1" spans="1:1">
      <c r="A1" s="112" t="s">
        <v>229</v>
      </c>
    </row>
    <row r="2" ht="30" customHeight="1" spans="1:12">
      <c r="A2" s="113" t="s">
        <v>230</v>
      </c>
      <c r="B2" s="113"/>
      <c r="C2" s="113"/>
      <c r="D2" s="113"/>
      <c r="E2" s="113"/>
      <c r="F2" s="113"/>
      <c r="G2" s="113"/>
      <c r="H2" s="113"/>
      <c r="I2" s="113"/>
      <c r="J2" s="113"/>
      <c r="K2" s="113"/>
      <c r="L2" s="113"/>
    </row>
    <row r="3" ht="18" customHeight="1" spans="1:12">
      <c r="A3" s="114" t="s">
        <v>33</v>
      </c>
      <c r="B3" s="114"/>
      <c r="C3" s="114"/>
      <c r="D3" s="114"/>
      <c r="E3" s="114"/>
      <c r="F3" s="114"/>
      <c r="G3" s="114"/>
      <c r="H3" s="114"/>
      <c r="I3" s="114"/>
      <c r="J3" s="114"/>
      <c r="K3" s="114"/>
      <c r="L3" s="114"/>
    </row>
    <row r="4" ht="26.7" customHeight="1" spans="12:12">
      <c r="L4" s="112" t="s">
        <v>34</v>
      </c>
    </row>
    <row r="5" ht="29.3" customHeight="1" spans="1:12">
      <c r="A5" s="115" t="s">
        <v>175</v>
      </c>
      <c r="B5" s="115"/>
      <c r="C5" s="115"/>
      <c r="D5" s="115" t="s">
        <v>176</v>
      </c>
      <c r="E5" s="115" t="s">
        <v>231</v>
      </c>
      <c r="F5" s="115" t="s">
        <v>138</v>
      </c>
      <c r="G5" s="115" t="s">
        <v>232</v>
      </c>
      <c r="H5" s="115" t="s">
        <v>178</v>
      </c>
      <c r="I5" s="115"/>
      <c r="J5" s="115"/>
      <c r="K5" s="115"/>
      <c r="L5" s="115" t="s">
        <v>179</v>
      </c>
    </row>
    <row r="6" ht="43.95" customHeight="1" spans="1:12">
      <c r="A6" s="115" t="s">
        <v>147</v>
      </c>
      <c r="B6" s="115" t="s">
        <v>148</v>
      </c>
      <c r="C6" s="115" t="s">
        <v>149</v>
      </c>
      <c r="D6" s="115"/>
      <c r="E6" s="115"/>
      <c r="F6" s="115"/>
      <c r="G6" s="115"/>
      <c r="H6" s="115" t="s">
        <v>233</v>
      </c>
      <c r="I6" s="115" t="s">
        <v>184</v>
      </c>
      <c r="J6" s="115" t="s">
        <v>234</v>
      </c>
      <c r="K6" s="115" t="s">
        <v>235</v>
      </c>
      <c r="L6" s="115"/>
    </row>
    <row r="7" ht="26.05" customHeight="1" spans="1:12">
      <c r="A7" s="116"/>
      <c r="B7" s="116"/>
      <c r="C7" s="116"/>
      <c r="D7" s="116"/>
      <c r="E7" s="116" t="s">
        <v>233</v>
      </c>
      <c r="F7" s="120"/>
      <c r="G7" s="140">
        <v>10809673</v>
      </c>
      <c r="H7" s="140">
        <v>7209673</v>
      </c>
      <c r="I7" s="140">
        <v>5809579</v>
      </c>
      <c r="J7" s="140">
        <v>1145330</v>
      </c>
      <c r="K7" s="140">
        <v>254764</v>
      </c>
      <c r="L7" s="140">
        <v>3600000</v>
      </c>
    </row>
    <row r="8" ht="26.05" customHeight="1" spans="1:12">
      <c r="A8" s="116"/>
      <c r="B8" s="116"/>
      <c r="C8" s="116"/>
      <c r="D8" s="118" t="s">
        <v>151</v>
      </c>
      <c r="E8" s="118" t="s">
        <v>3</v>
      </c>
      <c r="F8" s="120"/>
      <c r="G8" s="140">
        <v>10809673</v>
      </c>
      <c r="H8" s="140">
        <v>7209673</v>
      </c>
      <c r="I8" s="140">
        <v>5809579</v>
      </c>
      <c r="J8" s="140">
        <v>1145330</v>
      </c>
      <c r="K8" s="140">
        <v>254764</v>
      </c>
      <c r="L8" s="140">
        <v>3600000</v>
      </c>
    </row>
    <row r="9" ht="26.05" customHeight="1" spans="1:12">
      <c r="A9" s="141"/>
      <c r="B9" s="141"/>
      <c r="C9" s="141"/>
      <c r="D9" s="142" t="s">
        <v>152</v>
      </c>
      <c r="E9" s="142" t="s">
        <v>153</v>
      </c>
      <c r="F9" s="120"/>
      <c r="G9" s="140">
        <v>10809673</v>
      </c>
      <c r="H9" s="140">
        <v>7209673</v>
      </c>
      <c r="I9" s="140">
        <v>5809579</v>
      </c>
      <c r="J9" s="140">
        <v>1145330</v>
      </c>
      <c r="K9" s="140">
        <v>254764</v>
      </c>
      <c r="L9" s="140">
        <v>3600000</v>
      </c>
    </row>
    <row r="10" ht="26.05" customHeight="1" spans="1:12">
      <c r="A10" s="143" t="s">
        <v>154</v>
      </c>
      <c r="B10" s="143" t="s">
        <v>155</v>
      </c>
      <c r="C10" s="143" t="s">
        <v>156</v>
      </c>
      <c r="D10" s="144" t="s">
        <v>236</v>
      </c>
      <c r="E10" s="145" t="s">
        <v>237</v>
      </c>
      <c r="F10" s="120" t="s">
        <v>159</v>
      </c>
      <c r="G10" s="146">
        <v>254764</v>
      </c>
      <c r="H10" s="146">
        <v>254764</v>
      </c>
      <c r="I10" s="146"/>
      <c r="J10" s="146"/>
      <c r="K10" s="146">
        <v>254764</v>
      </c>
      <c r="L10" s="146"/>
    </row>
    <row r="11" ht="26.05" customHeight="1" spans="1:12">
      <c r="A11" s="143" t="s">
        <v>154</v>
      </c>
      <c r="B11" s="143" t="s">
        <v>155</v>
      </c>
      <c r="C11" s="143" t="s">
        <v>156</v>
      </c>
      <c r="D11" s="144" t="s">
        <v>236</v>
      </c>
      <c r="E11" s="145" t="s">
        <v>237</v>
      </c>
      <c r="F11" s="120" t="s">
        <v>160</v>
      </c>
      <c r="G11" s="146">
        <v>4353110</v>
      </c>
      <c r="H11" s="146">
        <v>4353110</v>
      </c>
      <c r="I11" s="146">
        <v>4353110</v>
      </c>
      <c r="J11" s="146"/>
      <c r="K11" s="146"/>
      <c r="L11" s="146"/>
    </row>
    <row r="12" ht="26.05" customHeight="1" spans="1:12">
      <c r="A12" s="143" t="s">
        <v>154</v>
      </c>
      <c r="B12" s="143" t="s">
        <v>155</v>
      </c>
      <c r="C12" s="143" t="s">
        <v>156</v>
      </c>
      <c r="D12" s="144" t="s">
        <v>236</v>
      </c>
      <c r="E12" s="145" t="s">
        <v>237</v>
      </c>
      <c r="F12" s="120" t="s">
        <v>161</v>
      </c>
      <c r="G12" s="146">
        <v>934096</v>
      </c>
      <c r="H12" s="146">
        <v>934096</v>
      </c>
      <c r="I12" s="146">
        <v>934096</v>
      </c>
      <c r="J12" s="146"/>
      <c r="K12" s="146"/>
      <c r="L12" s="146"/>
    </row>
    <row r="13" ht="26.05" customHeight="1" spans="1:12">
      <c r="A13" s="143" t="s">
        <v>154</v>
      </c>
      <c r="B13" s="143" t="s">
        <v>155</v>
      </c>
      <c r="C13" s="143" t="s">
        <v>156</v>
      </c>
      <c r="D13" s="144" t="s">
        <v>236</v>
      </c>
      <c r="E13" s="145" t="s">
        <v>237</v>
      </c>
      <c r="F13" s="120" t="s">
        <v>162</v>
      </c>
      <c r="G13" s="146">
        <v>522373</v>
      </c>
      <c r="H13" s="146">
        <v>522373</v>
      </c>
      <c r="I13" s="146">
        <v>522373</v>
      </c>
      <c r="J13" s="146"/>
      <c r="K13" s="146"/>
      <c r="L13" s="146"/>
    </row>
    <row r="14" ht="26.05" customHeight="1" spans="1:12">
      <c r="A14" s="143" t="s">
        <v>154</v>
      </c>
      <c r="B14" s="143" t="s">
        <v>155</v>
      </c>
      <c r="C14" s="143" t="s">
        <v>156</v>
      </c>
      <c r="D14" s="144" t="s">
        <v>236</v>
      </c>
      <c r="E14" s="145" t="s">
        <v>237</v>
      </c>
      <c r="F14" s="120" t="s">
        <v>163</v>
      </c>
      <c r="G14" s="146">
        <v>1145330</v>
      </c>
      <c r="H14" s="146">
        <v>1145330</v>
      </c>
      <c r="I14" s="146"/>
      <c r="J14" s="146">
        <v>1145330</v>
      </c>
      <c r="K14" s="146"/>
      <c r="L14" s="146"/>
    </row>
    <row r="15" ht="26.05" customHeight="1" spans="1:12">
      <c r="A15" s="143" t="s">
        <v>154</v>
      </c>
      <c r="B15" s="143" t="s">
        <v>155</v>
      </c>
      <c r="C15" s="143" t="s">
        <v>155</v>
      </c>
      <c r="D15" s="144" t="s">
        <v>236</v>
      </c>
      <c r="E15" s="145" t="s">
        <v>238</v>
      </c>
      <c r="F15" s="120" t="s">
        <v>166</v>
      </c>
      <c r="G15" s="146">
        <v>280000</v>
      </c>
      <c r="H15" s="146"/>
      <c r="I15" s="146"/>
      <c r="J15" s="146"/>
      <c r="K15" s="146"/>
      <c r="L15" s="146">
        <v>280000</v>
      </c>
    </row>
    <row r="16" ht="26.05" customHeight="1" spans="1:12">
      <c r="A16" s="143" t="s">
        <v>154</v>
      </c>
      <c r="B16" s="143" t="s">
        <v>155</v>
      </c>
      <c r="C16" s="143" t="s">
        <v>155</v>
      </c>
      <c r="D16" s="144" t="s">
        <v>236</v>
      </c>
      <c r="E16" s="145" t="s">
        <v>238</v>
      </c>
      <c r="F16" s="120" t="s">
        <v>167</v>
      </c>
      <c r="G16" s="146">
        <v>180000</v>
      </c>
      <c r="H16" s="146"/>
      <c r="I16" s="146"/>
      <c r="J16" s="146"/>
      <c r="K16" s="146"/>
      <c r="L16" s="146">
        <v>180000</v>
      </c>
    </row>
    <row r="17" ht="26.05" customHeight="1" spans="1:12">
      <c r="A17" s="143" t="s">
        <v>154</v>
      </c>
      <c r="B17" s="143" t="s">
        <v>155</v>
      </c>
      <c r="C17" s="143" t="s">
        <v>155</v>
      </c>
      <c r="D17" s="144" t="s">
        <v>236</v>
      </c>
      <c r="E17" s="145" t="s">
        <v>238</v>
      </c>
      <c r="F17" s="120" t="s">
        <v>168</v>
      </c>
      <c r="G17" s="146">
        <v>150000</v>
      </c>
      <c r="H17" s="146"/>
      <c r="I17" s="146"/>
      <c r="J17" s="146"/>
      <c r="K17" s="146"/>
      <c r="L17" s="146">
        <v>150000</v>
      </c>
    </row>
    <row r="18" ht="26.05" customHeight="1" spans="1:12">
      <c r="A18" s="143" t="s">
        <v>154</v>
      </c>
      <c r="B18" s="143" t="s">
        <v>155</v>
      </c>
      <c r="C18" s="143" t="s">
        <v>155</v>
      </c>
      <c r="D18" s="144" t="s">
        <v>236</v>
      </c>
      <c r="E18" s="145" t="s">
        <v>238</v>
      </c>
      <c r="F18" s="120" t="s">
        <v>169</v>
      </c>
      <c r="G18" s="146">
        <v>1500000</v>
      </c>
      <c r="H18" s="146"/>
      <c r="I18" s="146"/>
      <c r="J18" s="146"/>
      <c r="K18" s="146"/>
      <c r="L18" s="146">
        <v>1500000</v>
      </c>
    </row>
    <row r="19" ht="26.05" customHeight="1" spans="1:12">
      <c r="A19" s="143" t="s">
        <v>154</v>
      </c>
      <c r="B19" s="143" t="s">
        <v>155</v>
      </c>
      <c r="C19" s="143" t="s">
        <v>155</v>
      </c>
      <c r="D19" s="144" t="s">
        <v>236</v>
      </c>
      <c r="E19" s="145" t="s">
        <v>238</v>
      </c>
      <c r="F19" s="120" t="s">
        <v>170</v>
      </c>
      <c r="G19" s="146">
        <v>1400000</v>
      </c>
      <c r="H19" s="146"/>
      <c r="I19" s="146"/>
      <c r="J19" s="146"/>
      <c r="K19" s="146"/>
      <c r="L19" s="146">
        <v>1400000</v>
      </c>
    </row>
    <row r="20" ht="26.05" customHeight="1" spans="1:12">
      <c r="A20" s="143" t="s">
        <v>154</v>
      </c>
      <c r="B20" s="143" t="s">
        <v>155</v>
      </c>
      <c r="C20" s="143" t="s">
        <v>155</v>
      </c>
      <c r="D20" s="144" t="s">
        <v>236</v>
      </c>
      <c r="E20" s="145" t="s">
        <v>238</v>
      </c>
      <c r="F20" s="120" t="s">
        <v>171</v>
      </c>
      <c r="G20" s="146">
        <v>90000</v>
      </c>
      <c r="H20" s="146"/>
      <c r="I20" s="146"/>
      <c r="J20" s="146"/>
      <c r="K20" s="146"/>
      <c r="L20" s="146">
        <v>90000</v>
      </c>
    </row>
    <row r="21" ht="16.35" customHeight="1"/>
    <row r="22" ht="16.35" customHeight="1"/>
    <row r="23" ht="16.35" customHeight="1"/>
    <row r="24" ht="26.05" customHeight="1" spans="9:10">
      <c r="I24" s="112"/>
      <c r="J24" s="147"/>
    </row>
    <row r="25" ht="26.05" customHeight="1" spans="9:10">
      <c r="I25" s="112"/>
      <c r="J25" s="147"/>
    </row>
    <row r="26" ht="26.05" customHeight="1" spans="9:10">
      <c r="I26" s="112"/>
      <c r="J26" s="147"/>
    </row>
    <row r="27" ht="26.05" customHeight="1" spans="9:10">
      <c r="I27" s="112"/>
      <c r="J27" s="147"/>
    </row>
    <row r="28" ht="26.05" customHeight="1" spans="9:10">
      <c r="I28" s="112"/>
      <c r="J28" s="147"/>
    </row>
    <row r="29" ht="26.05" customHeight="1" spans="9:10">
      <c r="I29" s="112"/>
      <c r="J29" s="147"/>
    </row>
    <row r="30" ht="26.05" customHeight="1" spans="9:10">
      <c r="I30" s="112"/>
      <c r="J30" s="147"/>
    </row>
    <row r="31" ht="26.05" customHeight="1" spans="9:10">
      <c r="I31" s="112"/>
      <c r="J31" s="147"/>
    </row>
    <row r="32" ht="26.05" customHeight="1" spans="9:10">
      <c r="I32" s="112"/>
      <c r="J32" s="147"/>
    </row>
    <row r="33" ht="26.05" customHeight="1" spans="9:10">
      <c r="I33" s="112"/>
      <c r="J33" s="147"/>
    </row>
    <row r="34" ht="26.05" customHeight="1" spans="9:10">
      <c r="I34" s="112"/>
      <c r="J34" s="147"/>
    </row>
    <row r="35" ht="26.05" customHeight="1" spans="9:10">
      <c r="I35" s="112"/>
      <c r="J35" s="147"/>
    </row>
    <row r="36" ht="26.05" customHeight="1" spans="9:10">
      <c r="I36" s="112"/>
      <c r="J36" s="147"/>
    </row>
    <row r="37" ht="26.05" customHeight="1" spans="9:10">
      <c r="I37" s="112"/>
      <c r="J37" s="147"/>
    </row>
    <row r="38" ht="26.05" customHeight="1" spans="9:10">
      <c r="I38" s="112"/>
      <c r="J38" s="147"/>
    </row>
    <row r="39" ht="16.35" customHeight="1" spans="9:10">
      <c r="I39" s="112"/>
      <c r="J39" s="112"/>
    </row>
  </sheetData>
  <mergeCells count="9">
    <mergeCell ref="A2:L2"/>
    <mergeCell ref="A3:L3"/>
    <mergeCell ref="A5:C5"/>
    <mergeCell ref="H5:K5"/>
    <mergeCell ref="D5:D6"/>
    <mergeCell ref="E5:E6"/>
    <mergeCell ref="F5:F6"/>
    <mergeCell ref="G5:G6"/>
    <mergeCell ref="L5:L6"/>
  </mergeCells>
  <pageMargins left="0.75" right="0.75" top="0.26875" bottom="0.26875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topLeftCell="A9" workbookViewId="0">
      <selection activeCell="C20" sqref="C20"/>
    </sheetView>
  </sheetViews>
  <sheetFormatPr defaultColWidth="10" defaultRowHeight="13.5" outlineLevelCol="6"/>
  <cols>
    <col min="1" max="1" width="12.6166666666667" customWidth="1"/>
    <col min="2" max="2" width="11.8083333333333" customWidth="1"/>
    <col min="3" max="3" width="19.625" customWidth="1"/>
    <col min="4" max="4" width="12.2166666666667" customWidth="1"/>
    <col min="5" max="5" width="10.3083333333333" customWidth="1"/>
    <col min="6" max="6" width="9.76666666666667" customWidth="1"/>
    <col min="7" max="7" width="11" customWidth="1"/>
    <col min="8" max="9" width="9.76666666666667" customWidth="1"/>
  </cols>
  <sheetData>
    <row r="1" ht="16.35" customHeight="1" spans="1:1">
      <c r="A1" s="112" t="s">
        <v>239</v>
      </c>
    </row>
    <row r="2" ht="31.9" customHeight="1" spans="1:6">
      <c r="A2" s="113" t="s">
        <v>240</v>
      </c>
      <c r="B2" s="113"/>
      <c r="C2" s="113"/>
      <c r="D2" s="113"/>
      <c r="E2" s="113"/>
      <c r="F2" s="113"/>
    </row>
    <row r="3" ht="36.2" customHeight="1" spans="1:7">
      <c r="A3" s="114" t="s">
        <v>174</v>
      </c>
      <c r="B3" s="114"/>
      <c r="C3" s="114"/>
      <c r="D3" s="114"/>
      <c r="G3" s="128" t="s">
        <v>241</v>
      </c>
    </row>
    <row r="4" ht="23.25" customHeight="1" spans="1:7">
      <c r="A4" s="115" t="s">
        <v>135</v>
      </c>
      <c r="B4" s="115"/>
      <c r="C4" s="115" t="s">
        <v>242</v>
      </c>
      <c r="D4" s="115" t="s">
        <v>233</v>
      </c>
      <c r="E4" s="115" t="s">
        <v>178</v>
      </c>
      <c r="F4" s="115" t="s">
        <v>179</v>
      </c>
      <c r="G4" s="115" t="s">
        <v>4</v>
      </c>
    </row>
    <row r="5" ht="23.25" customHeight="1" spans="1:7">
      <c r="A5" s="115" t="s">
        <v>147</v>
      </c>
      <c r="B5" s="115" t="s">
        <v>148</v>
      </c>
      <c r="C5" s="115"/>
      <c r="D5" s="115"/>
      <c r="E5" s="115"/>
      <c r="F5" s="115"/>
      <c r="G5" s="115"/>
    </row>
    <row r="6" ht="22.4" customHeight="1" spans="1:7">
      <c r="A6" s="115"/>
      <c r="B6" s="115"/>
      <c r="C6" s="115"/>
      <c r="D6" s="115"/>
      <c r="E6" s="115"/>
      <c r="F6" s="115"/>
      <c r="G6" s="115"/>
    </row>
    <row r="7" ht="25" customHeight="1" spans="1:7">
      <c r="A7" s="115" t="s">
        <v>243</v>
      </c>
      <c r="B7" s="115"/>
      <c r="C7" s="115"/>
      <c r="D7" s="129">
        <v>10809673</v>
      </c>
      <c r="E7" s="129">
        <v>7209673</v>
      </c>
      <c r="F7" s="129">
        <v>3600000</v>
      </c>
      <c r="G7" s="129"/>
    </row>
    <row r="8" ht="22.8" customHeight="1" spans="1:7">
      <c r="A8" s="115" t="s">
        <v>244</v>
      </c>
      <c r="B8" s="124"/>
      <c r="C8" s="118" t="s">
        <v>245</v>
      </c>
      <c r="D8" s="130">
        <v>5809579</v>
      </c>
      <c r="E8" s="130">
        <v>5809579</v>
      </c>
      <c r="F8" s="130">
        <v>0</v>
      </c>
      <c r="G8" s="130"/>
    </row>
    <row r="9" ht="22.8" customHeight="1" spans="1:7">
      <c r="A9" s="124" t="s">
        <v>244</v>
      </c>
      <c r="B9" s="124" t="s">
        <v>156</v>
      </c>
      <c r="C9" s="119" t="s">
        <v>246</v>
      </c>
      <c r="D9" s="130">
        <v>4353110</v>
      </c>
      <c r="E9" s="130">
        <v>4353110</v>
      </c>
      <c r="F9" s="130">
        <v>0</v>
      </c>
      <c r="G9" s="130"/>
    </row>
    <row r="10" ht="22.8" customHeight="1" spans="1:7">
      <c r="A10" s="124"/>
      <c r="B10" s="124" t="s">
        <v>155</v>
      </c>
      <c r="C10" s="119" t="s">
        <v>247</v>
      </c>
      <c r="D10" s="130">
        <v>934096</v>
      </c>
      <c r="E10" s="130">
        <v>934096</v>
      </c>
      <c r="F10" s="130">
        <v>0</v>
      </c>
      <c r="G10" s="130"/>
    </row>
    <row r="11" ht="22.8" customHeight="1" spans="1:7">
      <c r="A11" s="124"/>
      <c r="B11" s="124" t="s">
        <v>248</v>
      </c>
      <c r="C11" s="119" t="s">
        <v>202</v>
      </c>
      <c r="D11" s="130">
        <v>522373</v>
      </c>
      <c r="E11" s="130">
        <v>522373</v>
      </c>
      <c r="F11" s="130">
        <v>0</v>
      </c>
      <c r="G11" s="130"/>
    </row>
    <row r="12" ht="22.8" customHeight="1" spans="1:7">
      <c r="A12" s="115" t="s">
        <v>249</v>
      </c>
      <c r="B12" s="124"/>
      <c r="C12" s="118" t="s">
        <v>250</v>
      </c>
      <c r="D12" s="130">
        <v>4710330</v>
      </c>
      <c r="E12" s="130">
        <v>1145330</v>
      </c>
      <c r="F12" s="130">
        <v>3565000</v>
      </c>
      <c r="G12" s="130"/>
    </row>
    <row r="13" ht="22.8" customHeight="1" spans="1:7">
      <c r="A13" s="124" t="s">
        <v>249</v>
      </c>
      <c r="B13" s="124" t="s">
        <v>156</v>
      </c>
      <c r="C13" s="119" t="s">
        <v>251</v>
      </c>
      <c r="D13" s="130">
        <v>1832330</v>
      </c>
      <c r="E13" s="130">
        <v>862330</v>
      </c>
      <c r="F13" s="130">
        <v>970000</v>
      </c>
      <c r="G13" s="130"/>
    </row>
    <row r="14" ht="22.8" customHeight="1" spans="1:7">
      <c r="A14" s="124"/>
      <c r="B14" s="124" t="s">
        <v>155</v>
      </c>
      <c r="C14" s="119" t="s">
        <v>252</v>
      </c>
      <c r="D14" s="130">
        <v>50000</v>
      </c>
      <c r="E14" s="130">
        <v>50000</v>
      </c>
      <c r="F14" s="130">
        <v>0</v>
      </c>
      <c r="G14" s="130"/>
    </row>
    <row r="15" ht="22.8" customHeight="1" spans="1:7">
      <c r="A15" s="124"/>
      <c r="B15" s="124" t="s">
        <v>248</v>
      </c>
      <c r="C15" s="119" t="s">
        <v>253</v>
      </c>
      <c r="D15" s="130">
        <v>60000</v>
      </c>
      <c r="E15" s="130">
        <v>60000</v>
      </c>
      <c r="F15" s="130">
        <v>0</v>
      </c>
      <c r="G15" s="130"/>
    </row>
    <row r="16" ht="22.8" customHeight="1" spans="1:7">
      <c r="A16" s="124"/>
      <c r="B16" s="124" t="s">
        <v>254</v>
      </c>
      <c r="C16" s="119" t="s">
        <v>255</v>
      </c>
      <c r="D16" s="130">
        <v>770000</v>
      </c>
      <c r="E16" s="130">
        <v>20000</v>
      </c>
      <c r="F16" s="130">
        <v>750000</v>
      </c>
      <c r="G16" s="130"/>
    </row>
    <row r="17" ht="22.8" customHeight="1" spans="1:7">
      <c r="A17" s="124"/>
      <c r="B17" s="124" t="s">
        <v>256</v>
      </c>
      <c r="C17" s="119" t="s">
        <v>257</v>
      </c>
      <c r="D17" s="130">
        <v>50000</v>
      </c>
      <c r="E17" s="130">
        <v>30000</v>
      </c>
      <c r="F17" s="130">
        <v>20000</v>
      </c>
      <c r="G17" s="130"/>
    </row>
    <row r="18" ht="22.8" customHeight="1" spans="1:7">
      <c r="A18" s="124"/>
      <c r="B18" s="124" t="s">
        <v>258</v>
      </c>
      <c r="C18" s="119" t="s">
        <v>259</v>
      </c>
      <c r="D18" s="130">
        <v>48000</v>
      </c>
      <c r="E18" s="130">
        <v>48000</v>
      </c>
      <c r="F18" s="130">
        <v>0</v>
      </c>
      <c r="G18" s="130"/>
    </row>
    <row r="19" ht="22.8" customHeight="1" spans="1:7">
      <c r="A19" s="124"/>
      <c r="B19" s="124" t="s">
        <v>260</v>
      </c>
      <c r="C19" s="119" t="s">
        <v>261</v>
      </c>
      <c r="D19" s="130">
        <v>120000</v>
      </c>
      <c r="E19" s="130">
        <v>50000</v>
      </c>
      <c r="F19" s="130">
        <v>70000</v>
      </c>
      <c r="G19" s="130"/>
    </row>
    <row r="20" ht="22.8" customHeight="1" spans="1:7">
      <c r="A20" s="124"/>
      <c r="B20" s="124" t="s">
        <v>262</v>
      </c>
      <c r="C20" s="119" t="s">
        <v>263</v>
      </c>
      <c r="D20" s="130">
        <v>1780000</v>
      </c>
      <c r="E20" s="130">
        <v>25000</v>
      </c>
      <c r="F20" s="130">
        <v>1755000</v>
      </c>
      <c r="G20" s="130"/>
    </row>
    <row r="21" ht="22.8" customHeight="1" spans="1:7">
      <c r="A21" s="115" t="s">
        <v>264</v>
      </c>
      <c r="B21" s="124"/>
      <c r="C21" s="118" t="s">
        <v>265</v>
      </c>
      <c r="D21" s="130">
        <v>35000</v>
      </c>
      <c r="E21" s="130">
        <v>0</v>
      </c>
      <c r="F21" s="130">
        <v>35000</v>
      </c>
      <c r="G21" s="130"/>
    </row>
    <row r="22" ht="22.8" customHeight="1" spans="1:7">
      <c r="A22" s="124" t="s">
        <v>264</v>
      </c>
      <c r="B22" s="124" t="s">
        <v>256</v>
      </c>
      <c r="C22" s="119" t="s">
        <v>266</v>
      </c>
      <c r="D22" s="130">
        <v>35000</v>
      </c>
      <c r="E22" s="130">
        <v>0</v>
      </c>
      <c r="F22" s="130">
        <v>35000</v>
      </c>
      <c r="G22" s="130"/>
    </row>
    <row r="23" ht="22.8" customHeight="1" spans="1:7">
      <c r="A23" s="115" t="s">
        <v>267</v>
      </c>
      <c r="B23" s="124"/>
      <c r="C23" s="118" t="s">
        <v>235</v>
      </c>
      <c r="D23" s="130">
        <v>254764</v>
      </c>
      <c r="E23" s="130">
        <v>254764</v>
      </c>
      <c r="F23" s="130">
        <v>0</v>
      </c>
      <c r="G23" s="130"/>
    </row>
    <row r="24" ht="22.8" customHeight="1" spans="1:7">
      <c r="A24" s="124" t="s">
        <v>267</v>
      </c>
      <c r="B24" s="124" t="s">
        <v>156</v>
      </c>
      <c r="C24" s="119" t="s">
        <v>268</v>
      </c>
      <c r="D24" s="130">
        <v>94680</v>
      </c>
      <c r="E24" s="130">
        <v>94680</v>
      </c>
      <c r="F24" s="130">
        <v>0</v>
      </c>
      <c r="G24" s="130"/>
    </row>
    <row r="25" ht="22.8" customHeight="1" spans="1:7">
      <c r="A25" s="124"/>
      <c r="B25" s="124" t="s">
        <v>254</v>
      </c>
      <c r="C25" s="119" t="s">
        <v>269</v>
      </c>
      <c r="D25" s="130">
        <v>145948</v>
      </c>
      <c r="E25" s="130">
        <v>145948</v>
      </c>
      <c r="F25" s="130">
        <v>0</v>
      </c>
      <c r="G25" s="130"/>
    </row>
    <row r="26" ht="22.8" customHeight="1" spans="1:7">
      <c r="A26" s="124"/>
      <c r="B26" s="124" t="s">
        <v>262</v>
      </c>
      <c r="C26" s="119" t="s">
        <v>270</v>
      </c>
      <c r="D26" s="130">
        <v>14136</v>
      </c>
      <c r="E26" s="130">
        <v>14136</v>
      </c>
      <c r="F26" s="130">
        <v>0</v>
      </c>
      <c r="G26" s="130"/>
    </row>
  </sheetData>
  <mergeCells count="14">
    <mergeCell ref="A2:F2"/>
    <mergeCell ref="A3:D3"/>
    <mergeCell ref="A4:B4"/>
    <mergeCell ref="A7:C7"/>
    <mergeCell ref="A5:A6"/>
    <mergeCell ref="A9:A11"/>
    <mergeCell ref="A13:A20"/>
    <mergeCell ref="A24:A26"/>
    <mergeCell ref="B5:B6"/>
    <mergeCell ref="C4:C6"/>
    <mergeCell ref="D4:D6"/>
    <mergeCell ref="E4:E6"/>
    <mergeCell ref="F4:F6"/>
    <mergeCell ref="G4:G6"/>
  </mergeCells>
  <pageMargins left="0.75" right="0.75" top="0.26875" bottom="0.26875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3"/>
  <sheetViews>
    <sheetView workbookViewId="0">
      <selection activeCell="C9" sqref="C9"/>
    </sheetView>
  </sheetViews>
  <sheetFormatPr defaultColWidth="10" defaultRowHeight="13.5" outlineLevelCol="6"/>
  <cols>
    <col min="1" max="1" width="4.625" customWidth="1"/>
    <col min="2" max="2" width="11.8083333333333" customWidth="1"/>
    <col min="3" max="3" width="26" customWidth="1"/>
    <col min="4" max="6" width="9.76666666666667" customWidth="1"/>
    <col min="7" max="7" width="9.5" customWidth="1"/>
    <col min="8" max="8" width="9.76666666666667" customWidth="1"/>
  </cols>
  <sheetData>
    <row r="1" ht="16.35" customHeight="1" spans="1:1">
      <c r="A1" s="112" t="s">
        <v>271</v>
      </c>
    </row>
    <row r="2" ht="55.2" customHeight="1" spans="1:7">
      <c r="A2" s="113" t="s">
        <v>272</v>
      </c>
      <c r="B2" s="113"/>
      <c r="C2" s="113"/>
      <c r="D2" s="113"/>
      <c r="E2" s="113"/>
      <c r="F2" s="113"/>
      <c r="G2" s="113"/>
    </row>
    <row r="3" ht="34.5" customHeight="1" spans="1:7">
      <c r="A3" s="139" t="s">
        <v>174</v>
      </c>
      <c r="B3" s="139"/>
      <c r="C3" s="139"/>
      <c r="D3" s="139"/>
      <c r="E3" s="123"/>
      <c r="F3" s="123"/>
      <c r="G3" s="123" t="s">
        <v>34</v>
      </c>
    </row>
    <row r="4" ht="18" customHeight="1" spans="1:7">
      <c r="A4" s="115" t="s">
        <v>135</v>
      </c>
      <c r="B4" s="115"/>
      <c r="C4" s="115" t="s">
        <v>242</v>
      </c>
      <c r="D4" s="124" t="s">
        <v>273</v>
      </c>
      <c r="E4" s="124" t="s">
        <v>178</v>
      </c>
      <c r="F4" s="124" t="s">
        <v>179</v>
      </c>
      <c r="G4" s="124" t="s">
        <v>4</v>
      </c>
    </row>
    <row r="5" ht="18" customHeight="1" spans="1:7">
      <c r="A5" s="115" t="s">
        <v>147</v>
      </c>
      <c r="B5" s="115" t="s">
        <v>148</v>
      </c>
      <c r="C5" s="115"/>
      <c r="D5" s="124"/>
      <c r="E5" s="124"/>
      <c r="F5" s="124"/>
      <c r="G5" s="124"/>
    </row>
    <row r="6" ht="18" customHeight="1" spans="1:7">
      <c r="A6" s="115"/>
      <c r="B6" s="115"/>
      <c r="C6" s="115"/>
      <c r="D6" s="124"/>
      <c r="E6" s="124"/>
      <c r="F6" s="124"/>
      <c r="G6" s="124"/>
    </row>
    <row r="7" ht="18" customHeight="1" spans="1:7">
      <c r="A7" s="115" t="s">
        <v>243</v>
      </c>
      <c r="B7" s="115"/>
      <c r="C7" s="115"/>
      <c r="D7" s="115">
        <v>10809673</v>
      </c>
      <c r="E7" s="115">
        <v>7209673</v>
      </c>
      <c r="F7" s="115">
        <v>3600000</v>
      </c>
      <c r="G7" s="120"/>
    </row>
    <row r="8" ht="18" customHeight="1" spans="1:7">
      <c r="A8" s="115" t="s">
        <v>274</v>
      </c>
      <c r="B8" s="124"/>
      <c r="C8" s="118" t="s">
        <v>184</v>
      </c>
      <c r="D8" s="124">
        <v>5809579</v>
      </c>
      <c r="E8" s="124">
        <v>5809579</v>
      </c>
      <c r="F8" s="124">
        <v>0</v>
      </c>
      <c r="G8" s="120"/>
    </row>
    <row r="9" ht="18" customHeight="1" spans="1:7">
      <c r="A9" s="124" t="s">
        <v>274</v>
      </c>
      <c r="B9" s="124" t="s">
        <v>156</v>
      </c>
      <c r="C9" s="119" t="s">
        <v>275</v>
      </c>
      <c r="D9" s="124">
        <v>2337408</v>
      </c>
      <c r="E9" s="124">
        <v>2337408</v>
      </c>
      <c r="F9" s="124">
        <v>0</v>
      </c>
      <c r="G9" s="120"/>
    </row>
    <row r="10" ht="18" customHeight="1" spans="1:7">
      <c r="A10" s="124"/>
      <c r="B10" s="124" t="s">
        <v>258</v>
      </c>
      <c r="C10" s="119" t="s">
        <v>276</v>
      </c>
      <c r="D10" s="124">
        <v>587414</v>
      </c>
      <c r="E10" s="124">
        <v>587414</v>
      </c>
      <c r="F10" s="124">
        <v>0</v>
      </c>
      <c r="G10" s="120"/>
    </row>
    <row r="11" ht="18" customHeight="1" spans="1:7">
      <c r="A11" s="124"/>
      <c r="B11" s="124" t="s">
        <v>277</v>
      </c>
      <c r="C11" s="119" t="s">
        <v>278</v>
      </c>
      <c r="D11" s="124">
        <v>758012</v>
      </c>
      <c r="E11" s="124">
        <v>758012</v>
      </c>
      <c r="F11" s="124">
        <v>0</v>
      </c>
      <c r="G11" s="120"/>
    </row>
    <row r="12" ht="18" customHeight="1" spans="1:7">
      <c r="A12" s="124"/>
      <c r="B12" s="124" t="s">
        <v>248</v>
      </c>
      <c r="C12" s="119" t="s">
        <v>279</v>
      </c>
      <c r="D12" s="124">
        <v>733830</v>
      </c>
      <c r="E12" s="124">
        <v>733830</v>
      </c>
      <c r="F12" s="124">
        <v>0</v>
      </c>
      <c r="G12" s="120"/>
    </row>
    <row r="13" ht="18" customHeight="1" spans="1:7">
      <c r="A13" s="124"/>
      <c r="B13" s="124" t="s">
        <v>155</v>
      </c>
      <c r="C13" s="119" t="s">
        <v>280</v>
      </c>
      <c r="D13" s="124">
        <v>523860</v>
      </c>
      <c r="E13" s="124">
        <v>523860</v>
      </c>
      <c r="F13" s="124">
        <v>0</v>
      </c>
      <c r="G13" s="120"/>
    </row>
    <row r="14" ht="18" customHeight="1" spans="1:7">
      <c r="A14" s="124"/>
      <c r="B14" s="124" t="s">
        <v>281</v>
      </c>
      <c r="C14" s="119" t="s">
        <v>282</v>
      </c>
      <c r="D14" s="124">
        <v>34618</v>
      </c>
      <c r="E14" s="124">
        <v>34618</v>
      </c>
      <c r="F14" s="124">
        <v>0</v>
      </c>
      <c r="G14" s="120"/>
    </row>
    <row r="15" ht="18" customHeight="1" spans="1:7">
      <c r="A15" s="124"/>
      <c r="B15" s="124" t="s">
        <v>283</v>
      </c>
      <c r="C15" s="119" t="s">
        <v>284</v>
      </c>
      <c r="D15" s="124">
        <v>312064</v>
      </c>
      <c r="E15" s="124">
        <v>312064</v>
      </c>
      <c r="F15" s="124">
        <v>0</v>
      </c>
      <c r="G15" s="120"/>
    </row>
    <row r="16" ht="18" customHeight="1" spans="1:7">
      <c r="A16" s="124"/>
      <c r="B16" s="124" t="s">
        <v>285</v>
      </c>
      <c r="C16" s="119" t="s">
        <v>162</v>
      </c>
      <c r="D16" s="124">
        <v>522373</v>
      </c>
      <c r="E16" s="124">
        <v>522373</v>
      </c>
      <c r="F16" s="124">
        <v>0</v>
      </c>
      <c r="G16" s="120"/>
    </row>
    <row r="17" ht="18" customHeight="1" spans="1:7">
      <c r="A17" s="115" t="s">
        <v>286</v>
      </c>
      <c r="B17" s="124"/>
      <c r="C17" s="118" t="s">
        <v>235</v>
      </c>
      <c r="D17" s="124">
        <v>254764</v>
      </c>
      <c r="E17" s="124">
        <v>254764</v>
      </c>
      <c r="F17" s="124">
        <v>0</v>
      </c>
      <c r="G17" s="120"/>
    </row>
    <row r="18" ht="18" customHeight="1" spans="1:7">
      <c r="A18" s="124" t="s">
        <v>286</v>
      </c>
      <c r="B18" s="124" t="s">
        <v>156</v>
      </c>
      <c r="C18" s="119" t="s">
        <v>287</v>
      </c>
      <c r="D18" s="124">
        <v>109324</v>
      </c>
      <c r="E18" s="124">
        <v>109324</v>
      </c>
      <c r="F18" s="124">
        <v>0</v>
      </c>
      <c r="G18" s="120"/>
    </row>
    <row r="19" ht="18" customHeight="1" spans="1:7">
      <c r="A19" s="124"/>
      <c r="B19" s="124" t="s">
        <v>262</v>
      </c>
      <c r="C19" s="119" t="s">
        <v>288</v>
      </c>
      <c r="D19" s="124">
        <v>14136</v>
      </c>
      <c r="E19" s="124">
        <v>14136</v>
      </c>
      <c r="F19" s="124">
        <v>0</v>
      </c>
      <c r="G19" s="120"/>
    </row>
    <row r="20" ht="18" customHeight="1" spans="1:7">
      <c r="A20" s="124"/>
      <c r="B20" s="124" t="s">
        <v>254</v>
      </c>
      <c r="C20" s="119" t="s">
        <v>289</v>
      </c>
      <c r="D20" s="124">
        <v>94680</v>
      </c>
      <c r="E20" s="124">
        <v>94680</v>
      </c>
      <c r="F20" s="124">
        <v>0</v>
      </c>
      <c r="G20" s="120"/>
    </row>
    <row r="21" ht="18" customHeight="1" spans="1:7">
      <c r="A21" s="124"/>
      <c r="B21" s="124" t="s">
        <v>155</v>
      </c>
      <c r="C21" s="119" t="s">
        <v>290</v>
      </c>
      <c r="D21" s="124">
        <v>36624</v>
      </c>
      <c r="E21" s="124">
        <v>36624</v>
      </c>
      <c r="F21" s="124">
        <v>0</v>
      </c>
      <c r="G21" s="120"/>
    </row>
    <row r="22" ht="18" customHeight="1" spans="1:7">
      <c r="A22" s="115" t="s">
        <v>291</v>
      </c>
      <c r="B22" s="124"/>
      <c r="C22" s="118" t="s">
        <v>185</v>
      </c>
      <c r="D22" s="124">
        <v>4710330</v>
      </c>
      <c r="E22" s="124">
        <v>1145330</v>
      </c>
      <c r="F22" s="124">
        <v>3565000</v>
      </c>
      <c r="G22" s="120"/>
    </row>
    <row r="23" ht="18" customHeight="1" spans="1:7">
      <c r="A23" s="124" t="s">
        <v>291</v>
      </c>
      <c r="B23" s="124" t="s">
        <v>156</v>
      </c>
      <c r="C23" s="119" t="s">
        <v>292</v>
      </c>
      <c r="D23" s="124">
        <v>160000</v>
      </c>
      <c r="E23" s="124">
        <v>100000</v>
      </c>
      <c r="F23" s="124">
        <v>60000</v>
      </c>
      <c r="G23" s="120"/>
    </row>
    <row r="24" ht="18" customHeight="1" spans="1:7">
      <c r="A24" s="124"/>
      <c r="B24" s="124" t="s">
        <v>293</v>
      </c>
      <c r="C24" s="119" t="s">
        <v>294</v>
      </c>
      <c r="D24" s="124">
        <v>320000</v>
      </c>
      <c r="E24" s="124">
        <v>80000</v>
      </c>
      <c r="F24" s="124">
        <v>240000</v>
      </c>
      <c r="G24" s="120"/>
    </row>
    <row r="25" ht="18" customHeight="1" spans="1:7">
      <c r="A25" s="124"/>
      <c r="B25" s="124" t="s">
        <v>256</v>
      </c>
      <c r="C25" s="119" t="s">
        <v>295</v>
      </c>
      <c r="D25" s="124">
        <v>60000</v>
      </c>
      <c r="E25" s="124">
        <v>60000</v>
      </c>
      <c r="F25" s="124">
        <v>0</v>
      </c>
      <c r="G25" s="120"/>
    </row>
    <row r="26" ht="18" customHeight="1" spans="1:7">
      <c r="A26" s="124"/>
      <c r="B26" s="124" t="s">
        <v>296</v>
      </c>
      <c r="C26" s="119" t="s">
        <v>297</v>
      </c>
      <c r="D26" s="124">
        <v>592628</v>
      </c>
      <c r="E26" s="124">
        <v>92628</v>
      </c>
      <c r="F26" s="124">
        <v>500000</v>
      </c>
      <c r="G26" s="120"/>
    </row>
    <row r="27" ht="18" customHeight="1" spans="1:7">
      <c r="A27" s="124"/>
      <c r="B27" s="124" t="s">
        <v>298</v>
      </c>
      <c r="C27" s="119" t="s">
        <v>299</v>
      </c>
      <c r="D27" s="124">
        <v>74102</v>
      </c>
      <c r="E27" s="124">
        <v>74102</v>
      </c>
      <c r="F27" s="124">
        <v>0</v>
      </c>
      <c r="G27" s="120"/>
    </row>
    <row r="28" ht="18" customHeight="1" spans="1:7">
      <c r="A28" s="124"/>
      <c r="B28" s="124" t="s">
        <v>300</v>
      </c>
      <c r="C28" s="119" t="s">
        <v>301</v>
      </c>
      <c r="D28" s="124">
        <v>50000</v>
      </c>
      <c r="E28" s="124">
        <v>30000</v>
      </c>
      <c r="F28" s="124">
        <v>20000</v>
      </c>
      <c r="G28" s="120"/>
    </row>
    <row r="29" ht="18" customHeight="1" spans="1:7">
      <c r="A29" s="124"/>
      <c r="B29" s="124" t="s">
        <v>302</v>
      </c>
      <c r="C29" s="119" t="s">
        <v>303</v>
      </c>
      <c r="D29" s="124">
        <v>48000</v>
      </c>
      <c r="E29" s="124">
        <v>48000</v>
      </c>
      <c r="F29" s="124">
        <v>0</v>
      </c>
      <c r="G29" s="120"/>
    </row>
    <row r="30" ht="18" customHeight="1" spans="1:7">
      <c r="A30" s="124"/>
      <c r="B30" s="124" t="s">
        <v>304</v>
      </c>
      <c r="C30" s="119" t="s">
        <v>305</v>
      </c>
      <c r="D30" s="124">
        <v>50000</v>
      </c>
      <c r="E30" s="124">
        <v>50000</v>
      </c>
      <c r="F30" s="124">
        <v>0</v>
      </c>
      <c r="G30" s="120"/>
    </row>
    <row r="31" ht="18" customHeight="1" spans="1:7">
      <c r="A31" s="124"/>
      <c r="B31" s="124" t="s">
        <v>306</v>
      </c>
      <c r="C31" s="119" t="s">
        <v>307</v>
      </c>
      <c r="D31" s="124">
        <v>340000</v>
      </c>
      <c r="E31" s="124">
        <v>20000</v>
      </c>
      <c r="F31" s="124">
        <v>320000</v>
      </c>
      <c r="G31" s="120"/>
    </row>
    <row r="32" ht="18" customHeight="1" spans="1:7">
      <c r="A32" s="124"/>
      <c r="B32" s="124" t="s">
        <v>308</v>
      </c>
      <c r="C32" s="119" t="s">
        <v>309</v>
      </c>
      <c r="D32" s="124">
        <v>60000</v>
      </c>
      <c r="E32" s="124">
        <v>60000</v>
      </c>
      <c r="F32" s="124">
        <v>0</v>
      </c>
      <c r="G32" s="120"/>
    </row>
    <row r="33" ht="18" customHeight="1" spans="1:7">
      <c r="A33" s="124"/>
      <c r="B33" s="124" t="s">
        <v>310</v>
      </c>
      <c r="C33" s="119" t="s">
        <v>311</v>
      </c>
      <c r="D33" s="124">
        <v>450600</v>
      </c>
      <c r="E33" s="124">
        <v>390600</v>
      </c>
      <c r="F33" s="124">
        <v>60000</v>
      </c>
      <c r="G33" s="120"/>
    </row>
    <row r="34" ht="18" customHeight="1" spans="1:7">
      <c r="A34" s="124"/>
      <c r="B34" s="124" t="s">
        <v>262</v>
      </c>
      <c r="C34" s="119" t="s">
        <v>312</v>
      </c>
      <c r="D34" s="124">
        <v>1780000</v>
      </c>
      <c r="E34" s="124">
        <v>25000</v>
      </c>
      <c r="F34" s="124">
        <v>1755000</v>
      </c>
      <c r="G34" s="120"/>
    </row>
    <row r="35" ht="18" customHeight="1" spans="1:7">
      <c r="A35" s="124"/>
      <c r="B35" s="124" t="s">
        <v>254</v>
      </c>
      <c r="C35" s="119" t="s">
        <v>313</v>
      </c>
      <c r="D35" s="124">
        <v>15000</v>
      </c>
      <c r="E35" s="124">
        <v>15000</v>
      </c>
      <c r="F35" s="124">
        <v>0</v>
      </c>
      <c r="G35" s="120"/>
    </row>
    <row r="36" ht="18" customHeight="1" spans="1:7">
      <c r="A36" s="124"/>
      <c r="B36" s="124" t="s">
        <v>285</v>
      </c>
      <c r="C36" s="119" t="s">
        <v>314</v>
      </c>
      <c r="D36" s="124">
        <v>120000</v>
      </c>
      <c r="E36" s="124">
        <v>50000</v>
      </c>
      <c r="F36" s="124">
        <v>70000</v>
      </c>
      <c r="G36" s="120"/>
    </row>
    <row r="37" ht="18" customHeight="1" spans="1:7">
      <c r="A37" s="124"/>
      <c r="B37" s="124" t="s">
        <v>155</v>
      </c>
      <c r="C37" s="119" t="s">
        <v>315</v>
      </c>
      <c r="D37" s="124">
        <v>150000</v>
      </c>
      <c r="E37" s="124">
        <v>40000</v>
      </c>
      <c r="F37" s="124">
        <v>110000</v>
      </c>
      <c r="G37" s="120"/>
    </row>
    <row r="38" ht="18" customHeight="1" spans="1:7">
      <c r="A38" s="124"/>
      <c r="B38" s="124" t="s">
        <v>277</v>
      </c>
      <c r="C38" s="119" t="s">
        <v>316</v>
      </c>
      <c r="D38" s="124">
        <v>10000</v>
      </c>
      <c r="E38" s="124">
        <v>10000</v>
      </c>
      <c r="F38" s="124">
        <v>0</v>
      </c>
      <c r="G38" s="120"/>
    </row>
    <row r="39" ht="18" customHeight="1" spans="1:7">
      <c r="A39" s="124"/>
      <c r="B39" s="124" t="s">
        <v>317</v>
      </c>
      <c r="C39" s="119" t="s">
        <v>318</v>
      </c>
      <c r="D39" s="124">
        <v>430000</v>
      </c>
      <c r="E39" s="124">
        <v>0</v>
      </c>
      <c r="F39" s="124">
        <v>430000</v>
      </c>
      <c r="G39" s="120"/>
    </row>
    <row r="40" ht="18" customHeight="1" spans="1:7">
      <c r="A40" s="115" t="s">
        <v>319</v>
      </c>
      <c r="B40" s="124"/>
      <c r="C40" s="118" t="s">
        <v>320</v>
      </c>
      <c r="D40" s="124">
        <v>35000</v>
      </c>
      <c r="E40" s="124">
        <v>0</v>
      </c>
      <c r="F40" s="124">
        <v>35000</v>
      </c>
      <c r="G40" s="120"/>
    </row>
    <row r="41" ht="18" customHeight="1" spans="1:7">
      <c r="A41" s="124" t="s">
        <v>319</v>
      </c>
      <c r="B41" s="124" t="s">
        <v>155</v>
      </c>
      <c r="C41" s="119" t="s">
        <v>321</v>
      </c>
      <c r="D41" s="124">
        <v>35000</v>
      </c>
      <c r="E41" s="124">
        <v>0</v>
      </c>
      <c r="F41" s="124">
        <v>35000</v>
      </c>
      <c r="G41" s="120"/>
    </row>
    <row r="42" ht="16.35" customHeight="1" spans="2:2">
      <c r="B42" s="112"/>
    </row>
    <row r="43" ht="16.35" customHeight="1" spans="3:6">
      <c r="C43" s="112"/>
      <c r="D43" s="112"/>
      <c r="E43" s="112"/>
      <c r="F43" s="112"/>
    </row>
  </sheetData>
  <mergeCells count="14">
    <mergeCell ref="A2:G2"/>
    <mergeCell ref="A3:D3"/>
    <mergeCell ref="A4:B4"/>
    <mergeCell ref="A7:C7"/>
    <mergeCell ref="A5:A6"/>
    <mergeCell ref="A9:A16"/>
    <mergeCell ref="A18:A21"/>
    <mergeCell ref="A23:A39"/>
    <mergeCell ref="B5:B6"/>
    <mergeCell ref="C4:C6"/>
    <mergeCell ref="D4:D6"/>
    <mergeCell ref="E4:E6"/>
    <mergeCell ref="F4:F6"/>
    <mergeCell ref="G4:G6"/>
  </mergeCells>
  <pageMargins left="0.75" right="0.75" top="0.26875" bottom="0.26875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G6" sqref="G6"/>
    </sheetView>
  </sheetViews>
  <sheetFormatPr defaultColWidth="10" defaultRowHeight="13.5"/>
  <cols>
    <col min="1" max="3" width="2.875" customWidth="1"/>
    <col min="4" max="4" width="11.25" customWidth="1"/>
    <col min="5" max="5" width="7.875" customWidth="1"/>
    <col min="6" max="10" width="10.125" customWidth="1"/>
    <col min="11" max="13" width="9.76666666666667" customWidth="1"/>
  </cols>
  <sheetData>
    <row r="1" ht="16.35" customHeight="1" spans="1:3">
      <c r="A1" s="131" t="s">
        <v>322</v>
      </c>
      <c r="B1" s="131"/>
      <c r="C1" s="131"/>
    </row>
    <row r="2" ht="27.6" customHeight="1" spans="1:10">
      <c r="A2" s="113" t="s">
        <v>323</v>
      </c>
      <c r="B2" s="113"/>
      <c r="C2" s="113"/>
      <c r="D2" s="113"/>
      <c r="E2" s="113"/>
      <c r="F2" s="113"/>
      <c r="G2" s="113"/>
      <c r="H2" s="113"/>
      <c r="I2" s="113"/>
      <c r="J2" s="113"/>
    </row>
    <row r="3" ht="31.9" customHeight="1" spans="1:10">
      <c r="A3" s="114" t="s">
        <v>174</v>
      </c>
      <c r="B3" s="114"/>
      <c r="C3" s="114"/>
      <c r="D3" s="114"/>
      <c r="E3" s="114"/>
      <c r="F3" s="112"/>
      <c r="G3" s="112"/>
      <c r="H3" s="112"/>
      <c r="I3" s="112"/>
      <c r="J3" s="112" t="s">
        <v>34</v>
      </c>
    </row>
    <row r="4" ht="21.55" customHeight="1" spans="1:10">
      <c r="A4" s="132" t="s">
        <v>135</v>
      </c>
      <c r="B4" s="132"/>
      <c r="C4" s="132"/>
      <c r="D4" s="132" t="s">
        <v>137</v>
      </c>
      <c r="E4" s="132" t="s">
        <v>139</v>
      </c>
      <c r="F4" s="132" t="s">
        <v>178</v>
      </c>
      <c r="G4" s="132"/>
      <c r="H4" s="132"/>
      <c r="I4" s="132"/>
      <c r="J4" s="132" t="s">
        <v>179</v>
      </c>
    </row>
    <row r="5" ht="29.3" customHeight="1" spans="1:10">
      <c r="A5" s="132" t="s">
        <v>147</v>
      </c>
      <c r="B5" s="132" t="s">
        <v>148</v>
      </c>
      <c r="C5" s="132" t="s">
        <v>149</v>
      </c>
      <c r="D5" s="132"/>
      <c r="E5" s="132"/>
      <c r="F5" s="132" t="s">
        <v>233</v>
      </c>
      <c r="G5" s="132" t="s">
        <v>184</v>
      </c>
      <c r="H5" s="132" t="s">
        <v>185</v>
      </c>
      <c r="I5" s="132" t="s">
        <v>235</v>
      </c>
      <c r="J5" s="132"/>
    </row>
    <row r="6" ht="26.05" customHeight="1" spans="1:10">
      <c r="A6" s="133" t="s">
        <v>233</v>
      </c>
      <c r="B6" s="133"/>
      <c r="C6" s="133"/>
      <c r="D6" s="133"/>
      <c r="E6" s="133"/>
      <c r="F6" s="134"/>
      <c r="G6" s="134"/>
      <c r="H6" s="134"/>
      <c r="I6" s="134"/>
      <c r="J6" s="134"/>
    </row>
    <row r="7" ht="26.05" customHeight="1" spans="1:10">
      <c r="A7" s="135"/>
      <c r="B7" s="135"/>
      <c r="C7" s="135"/>
      <c r="D7" s="136"/>
      <c r="E7" s="136"/>
      <c r="F7" s="134"/>
      <c r="G7" s="134"/>
      <c r="H7" s="134"/>
      <c r="I7" s="134"/>
      <c r="J7" s="134"/>
    </row>
    <row r="8" ht="26.7" customHeight="1" spans="1:10">
      <c r="A8" s="137"/>
      <c r="B8" s="137"/>
      <c r="C8" s="137"/>
      <c r="D8" s="137"/>
      <c r="E8" s="132">
        <v>0</v>
      </c>
      <c r="F8" s="134"/>
      <c r="G8" s="138"/>
      <c r="H8" s="138"/>
      <c r="I8" s="138"/>
      <c r="J8" s="138"/>
    </row>
    <row r="9" ht="16.35" customHeight="1" spans="4:4">
      <c r="D9" s="112"/>
    </row>
  </sheetData>
  <mergeCells count="9">
    <mergeCell ref="A1:C1"/>
    <mergeCell ref="A2:J2"/>
    <mergeCell ref="A3:E3"/>
    <mergeCell ref="A4:C4"/>
    <mergeCell ref="F4:I4"/>
    <mergeCell ref="A6:E6"/>
    <mergeCell ref="D4:D5"/>
    <mergeCell ref="E4:E5"/>
    <mergeCell ref="J4:J5"/>
  </mergeCells>
  <pageMargins left="0.75" right="0.75" top="0.26875" bottom="0.26875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workbookViewId="0">
      <selection activeCell="D5" sqref="D5"/>
    </sheetView>
  </sheetViews>
  <sheetFormatPr defaultColWidth="10" defaultRowHeight="13.5" outlineLevelCol="3"/>
  <cols>
    <col min="1" max="1" width="20.7583333333333" customWidth="1"/>
    <col min="2" max="4" width="16.75" customWidth="1"/>
    <col min="5" max="5" width="9.76666666666667" customWidth="1"/>
  </cols>
  <sheetData>
    <row r="1" ht="18.95" customHeight="1" spans="1:1">
      <c r="A1" s="112" t="s">
        <v>324</v>
      </c>
    </row>
    <row r="2" ht="33.6" customHeight="1" spans="1:4">
      <c r="A2" s="113" t="s">
        <v>325</v>
      </c>
      <c r="B2" s="113"/>
      <c r="C2" s="113"/>
      <c r="D2" s="113"/>
    </row>
    <row r="3" ht="32.55" customHeight="1" spans="1:4">
      <c r="A3" s="114" t="s">
        <v>174</v>
      </c>
      <c r="B3" s="114"/>
      <c r="C3" s="114"/>
      <c r="D3" s="112" t="s">
        <v>34</v>
      </c>
    </row>
    <row r="4" ht="32.55" customHeight="1" spans="1:4">
      <c r="A4" s="115" t="s">
        <v>326</v>
      </c>
      <c r="B4" s="115" t="s">
        <v>327</v>
      </c>
      <c r="C4" s="115"/>
      <c r="D4" s="115"/>
    </row>
    <row r="5" ht="32.55" customHeight="1" spans="1:4">
      <c r="A5" s="120"/>
      <c r="B5" s="115" t="s">
        <v>233</v>
      </c>
      <c r="C5" s="115" t="s">
        <v>178</v>
      </c>
      <c r="D5" s="115" t="s">
        <v>179</v>
      </c>
    </row>
    <row r="6" ht="32.55" customHeight="1" spans="1:4">
      <c r="A6" s="116" t="s">
        <v>183</v>
      </c>
      <c r="B6" s="115">
        <v>148000</v>
      </c>
      <c r="C6" s="115">
        <v>128000</v>
      </c>
      <c r="D6" s="115">
        <v>20000</v>
      </c>
    </row>
    <row r="7" ht="32.55" customHeight="1" spans="1:4">
      <c r="A7" s="116" t="s">
        <v>328</v>
      </c>
      <c r="B7" s="124">
        <v>0</v>
      </c>
      <c r="C7" s="124">
        <v>0</v>
      </c>
      <c r="D7" s="124">
        <v>0</v>
      </c>
    </row>
    <row r="8" ht="32.55" customHeight="1" spans="1:4">
      <c r="A8" s="116" t="s">
        <v>329</v>
      </c>
      <c r="B8" s="124">
        <v>50000</v>
      </c>
      <c r="C8" s="124">
        <v>30000</v>
      </c>
      <c r="D8" s="124">
        <v>20000</v>
      </c>
    </row>
    <row r="9" ht="32.55" customHeight="1" spans="1:4">
      <c r="A9" s="116" t="s">
        <v>330</v>
      </c>
      <c r="B9" s="124">
        <v>48000</v>
      </c>
      <c r="C9" s="124">
        <v>48000</v>
      </c>
      <c r="D9" s="124">
        <v>0</v>
      </c>
    </row>
    <row r="10" ht="32.55" customHeight="1" spans="1:4">
      <c r="A10" s="116" t="s">
        <v>331</v>
      </c>
      <c r="B10" s="124">
        <v>48000</v>
      </c>
      <c r="C10" s="124">
        <v>48000</v>
      </c>
      <c r="D10" s="124">
        <v>0</v>
      </c>
    </row>
    <row r="11" ht="32.55" customHeight="1" spans="1:4">
      <c r="A11" s="116" t="s">
        <v>332</v>
      </c>
      <c r="B11" s="124">
        <v>0</v>
      </c>
      <c r="C11" s="124">
        <v>0</v>
      </c>
      <c r="D11" s="124">
        <v>0</v>
      </c>
    </row>
    <row r="12" ht="32.55" customHeight="1" spans="1:4">
      <c r="A12" s="116" t="s">
        <v>333</v>
      </c>
      <c r="B12" s="124">
        <v>50000</v>
      </c>
      <c r="C12" s="124">
        <v>50000</v>
      </c>
      <c r="D12" s="124">
        <v>0</v>
      </c>
    </row>
  </sheetData>
  <mergeCells count="3">
    <mergeCell ref="A2:D2"/>
    <mergeCell ref="A3:C3"/>
    <mergeCell ref="B4:D4"/>
  </mergeCells>
  <pageMargins left="0.75" right="0.75" top="0.26875" bottom="0.26875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A4" sqref="A4:C6"/>
    </sheetView>
  </sheetViews>
  <sheetFormatPr defaultColWidth="10" defaultRowHeight="13.5" outlineLevelCol="4"/>
  <cols>
    <col min="1" max="3" width="7.25" customWidth="1"/>
    <col min="4" max="4" width="28.375" customWidth="1"/>
    <col min="5" max="5" width="13.3" customWidth="1"/>
    <col min="6" max="7" width="9.76666666666667" customWidth="1"/>
  </cols>
  <sheetData>
    <row r="1" ht="16.35" customHeight="1" spans="1:1">
      <c r="A1" s="112" t="s">
        <v>334</v>
      </c>
    </row>
    <row r="2" ht="26.7" customHeight="1" spans="1:5">
      <c r="A2" s="113" t="s">
        <v>335</v>
      </c>
      <c r="B2" s="113"/>
      <c r="C2" s="113"/>
      <c r="D2" s="113"/>
      <c r="E2" s="113"/>
    </row>
    <row r="3" ht="32.75" customHeight="1" spans="1:5">
      <c r="A3" s="114" t="s">
        <v>174</v>
      </c>
      <c r="B3" s="114"/>
      <c r="C3" s="114"/>
      <c r="D3" s="114"/>
      <c r="E3" s="112" t="s">
        <v>34</v>
      </c>
    </row>
    <row r="4" ht="26.7" customHeight="1" spans="1:5">
      <c r="A4" s="115" t="s">
        <v>336</v>
      </c>
      <c r="B4" s="115"/>
      <c r="C4" s="115"/>
      <c r="D4" s="115" t="s">
        <v>138</v>
      </c>
      <c r="E4" s="115" t="s">
        <v>337</v>
      </c>
    </row>
    <row r="5" ht="24.15" customHeight="1" spans="1:5">
      <c r="A5" s="115"/>
      <c r="B5" s="115"/>
      <c r="C5" s="115"/>
      <c r="D5" s="115"/>
      <c r="E5" s="115" t="s">
        <v>139</v>
      </c>
    </row>
    <row r="6" ht="38.8" customHeight="1" spans="1:5">
      <c r="A6" s="115"/>
      <c r="B6" s="115"/>
      <c r="C6" s="115"/>
      <c r="D6" s="115"/>
      <c r="E6" s="115"/>
    </row>
    <row r="7" ht="32.75" customHeight="1" spans="1:5">
      <c r="A7" s="115" t="s">
        <v>147</v>
      </c>
      <c r="B7" s="115" t="s">
        <v>148</v>
      </c>
      <c r="C7" s="115" t="s">
        <v>149</v>
      </c>
      <c r="D7" s="115" t="s">
        <v>233</v>
      </c>
      <c r="E7" s="129">
        <v>3600000</v>
      </c>
    </row>
    <row r="8" ht="26.05" customHeight="1" spans="1:5">
      <c r="A8" s="124" t="s">
        <v>154</v>
      </c>
      <c r="B8" s="124" t="s">
        <v>155</v>
      </c>
      <c r="C8" s="124" t="s">
        <v>155</v>
      </c>
      <c r="D8" s="119" t="s">
        <v>338</v>
      </c>
      <c r="E8" s="130">
        <v>280000</v>
      </c>
    </row>
    <row r="9" ht="26.05" customHeight="1" spans="1:5">
      <c r="A9" s="124" t="s">
        <v>154</v>
      </c>
      <c r="B9" s="124" t="s">
        <v>155</v>
      </c>
      <c r="C9" s="124" t="s">
        <v>155</v>
      </c>
      <c r="D9" s="119" t="s">
        <v>339</v>
      </c>
      <c r="E9" s="130">
        <v>180000</v>
      </c>
    </row>
    <row r="10" ht="26.05" customHeight="1" spans="1:5">
      <c r="A10" s="124" t="s">
        <v>154</v>
      </c>
      <c r="B10" s="124" t="s">
        <v>155</v>
      </c>
      <c r="C10" s="124" t="s">
        <v>155</v>
      </c>
      <c r="D10" s="119" t="s">
        <v>340</v>
      </c>
      <c r="E10" s="130">
        <v>150000</v>
      </c>
    </row>
    <row r="11" ht="26.05" customHeight="1" spans="1:5">
      <c r="A11" s="124" t="s">
        <v>154</v>
      </c>
      <c r="B11" s="124" t="s">
        <v>155</v>
      </c>
      <c r="C11" s="124" t="s">
        <v>155</v>
      </c>
      <c r="D11" s="119" t="s">
        <v>341</v>
      </c>
      <c r="E11" s="130">
        <v>1500000</v>
      </c>
    </row>
    <row r="12" ht="26.05" customHeight="1" spans="1:5">
      <c r="A12" s="124" t="s">
        <v>154</v>
      </c>
      <c r="B12" s="124" t="s">
        <v>155</v>
      </c>
      <c r="C12" s="124" t="s">
        <v>155</v>
      </c>
      <c r="D12" s="119" t="s">
        <v>342</v>
      </c>
      <c r="E12" s="130">
        <v>1400000</v>
      </c>
    </row>
    <row r="13" ht="26.05" customHeight="1" spans="1:5">
      <c r="A13" s="124" t="s">
        <v>154</v>
      </c>
      <c r="B13" s="124" t="s">
        <v>155</v>
      </c>
      <c r="C13" s="124" t="s">
        <v>155</v>
      </c>
      <c r="D13" s="119" t="s">
        <v>343</v>
      </c>
      <c r="E13" s="130">
        <v>90000</v>
      </c>
    </row>
  </sheetData>
  <mergeCells count="5">
    <mergeCell ref="A2:E2"/>
    <mergeCell ref="A3:D3"/>
    <mergeCell ref="D4:D6"/>
    <mergeCell ref="E5:E6"/>
    <mergeCell ref="A4:C6"/>
  </mergeCells>
  <pageMargins left="0.75" right="0.75" top="0.26875" bottom="0.26875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1"/>
  <sheetViews>
    <sheetView workbookViewId="0">
      <selection activeCell="F9" sqref="F9"/>
    </sheetView>
  </sheetViews>
  <sheetFormatPr defaultColWidth="10" defaultRowHeight="13.5"/>
  <cols>
    <col min="1" max="1" width="6.25" customWidth="1"/>
    <col min="2" max="2" width="11.5" customWidth="1"/>
    <col min="3" max="3" width="6.375" customWidth="1"/>
    <col min="4" max="4" width="13.75" customWidth="1"/>
    <col min="5" max="5" width="11.875" customWidth="1"/>
    <col min="6" max="6" width="5" customWidth="1"/>
    <col min="7" max="8" width="4.875" customWidth="1"/>
    <col min="9" max="9" width="10.625" customWidth="1"/>
    <col min="10" max="10" width="10.5" customWidth="1"/>
    <col min="11" max="11" width="10.625" customWidth="1"/>
    <col min="12" max="18" width="4.875" customWidth="1"/>
    <col min="19" max="19" width="9.76666666666667" customWidth="1"/>
    <col min="20" max="20" width="11.1333333333333" customWidth="1"/>
    <col min="21" max="21" width="11.5333333333333" customWidth="1"/>
    <col min="22" max="26" width="9.76666666666667" customWidth="1"/>
  </cols>
  <sheetData>
    <row r="1" ht="16.35" customHeight="1" spans="1:24">
      <c r="A1" s="112" t="s">
        <v>344</v>
      </c>
      <c r="S1" s="112"/>
      <c r="T1" s="112"/>
      <c r="U1" s="112"/>
      <c r="V1" s="112"/>
      <c r="W1" s="112"/>
      <c r="X1" s="112"/>
    </row>
    <row r="2" ht="29.3" customHeight="1" spans="1:24">
      <c r="A2" s="113" t="s">
        <v>345</v>
      </c>
      <c r="B2" s="113"/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</row>
    <row r="3" ht="31.9" customHeight="1" spans="1:24">
      <c r="A3" s="114" t="s">
        <v>174</v>
      </c>
      <c r="B3" s="114"/>
      <c r="C3" s="114"/>
      <c r="D3" s="114"/>
      <c r="E3" s="114"/>
      <c r="F3" s="114"/>
      <c r="G3" s="112"/>
      <c r="H3" s="112"/>
      <c r="I3" s="112"/>
      <c r="J3" s="112"/>
      <c r="K3" s="112"/>
      <c r="L3" s="112"/>
      <c r="M3" s="112"/>
      <c r="N3" s="112"/>
      <c r="O3" s="112"/>
      <c r="P3" s="112"/>
      <c r="Q3" s="128" t="s">
        <v>241</v>
      </c>
      <c r="R3" s="128"/>
      <c r="S3" s="112"/>
      <c r="T3" s="112"/>
      <c r="U3" s="112"/>
      <c r="V3" s="112"/>
      <c r="W3" s="112"/>
      <c r="X3" s="112"/>
    </row>
    <row r="4" ht="16.35" customHeight="1" spans="1:24">
      <c r="A4" s="115" t="s">
        <v>176</v>
      </c>
      <c r="B4" s="115" t="s">
        <v>2</v>
      </c>
      <c r="C4" s="115" t="s">
        <v>346</v>
      </c>
      <c r="D4" s="115"/>
      <c r="E4" s="115" t="s">
        <v>347</v>
      </c>
      <c r="F4" s="115" t="s">
        <v>348</v>
      </c>
      <c r="G4" s="115" t="s">
        <v>349</v>
      </c>
      <c r="H4" s="115" t="s">
        <v>350</v>
      </c>
      <c r="I4" s="115" t="s">
        <v>351</v>
      </c>
      <c r="J4" s="115" t="s">
        <v>352</v>
      </c>
      <c r="K4" s="115"/>
      <c r="L4" s="115"/>
      <c r="M4" s="115"/>
      <c r="N4" s="115"/>
      <c r="O4" s="115"/>
      <c r="P4" s="115"/>
      <c r="Q4" s="115"/>
      <c r="R4" s="115" t="s">
        <v>4</v>
      </c>
      <c r="S4" s="112"/>
      <c r="T4" s="112"/>
      <c r="U4" s="112"/>
      <c r="V4" s="112"/>
      <c r="W4" s="112"/>
      <c r="X4" s="112"/>
    </row>
    <row r="5" ht="16.35" customHeight="1" spans="1:24">
      <c r="A5" s="115"/>
      <c r="B5" s="115"/>
      <c r="C5" s="115" t="s">
        <v>353</v>
      </c>
      <c r="D5" s="115" t="s">
        <v>354</v>
      </c>
      <c r="E5" s="115"/>
      <c r="F5" s="115"/>
      <c r="G5" s="115"/>
      <c r="H5" s="115"/>
      <c r="I5" s="115"/>
      <c r="J5" s="115" t="s">
        <v>139</v>
      </c>
      <c r="K5" s="115" t="s">
        <v>355</v>
      </c>
      <c r="L5" s="115"/>
      <c r="M5" s="115"/>
      <c r="N5" s="115" t="s">
        <v>356</v>
      </c>
      <c r="O5" s="115" t="s">
        <v>357</v>
      </c>
      <c r="P5" s="115" t="s">
        <v>358</v>
      </c>
      <c r="Q5" s="115" t="s">
        <v>359</v>
      </c>
      <c r="R5" s="115"/>
      <c r="S5" s="125"/>
      <c r="T5" s="125"/>
      <c r="U5" s="125"/>
      <c r="V5" s="125"/>
      <c r="W5" s="125"/>
      <c r="X5" s="125"/>
    </row>
    <row r="6" ht="94" customHeight="1" spans="1:24">
      <c r="A6" s="115"/>
      <c r="B6" s="115"/>
      <c r="C6" s="115"/>
      <c r="D6" s="115"/>
      <c r="E6" s="115"/>
      <c r="F6" s="115"/>
      <c r="G6" s="115"/>
      <c r="H6" s="115"/>
      <c r="I6" s="115"/>
      <c r="J6" s="115"/>
      <c r="K6" s="115" t="s">
        <v>360</v>
      </c>
      <c r="L6" s="115" t="s">
        <v>361</v>
      </c>
      <c r="M6" s="115" t="s">
        <v>362</v>
      </c>
      <c r="N6" s="115"/>
      <c r="O6" s="115"/>
      <c r="P6" s="115"/>
      <c r="Q6" s="115"/>
      <c r="R6" s="115"/>
      <c r="S6" s="125"/>
      <c r="T6" s="125"/>
      <c r="U6" s="125"/>
      <c r="V6" s="125"/>
      <c r="W6" s="125"/>
      <c r="X6" s="125"/>
    </row>
    <row r="7" ht="21.15" customHeight="1" spans="1:24">
      <c r="A7" s="116"/>
      <c r="B7" s="116"/>
      <c r="C7" s="120"/>
      <c r="D7" s="120"/>
      <c r="E7" s="116"/>
      <c r="F7" s="115" t="s">
        <v>233</v>
      </c>
      <c r="G7" s="116"/>
      <c r="H7" s="116"/>
      <c r="I7" s="126">
        <v>35000</v>
      </c>
      <c r="J7" s="126">
        <v>35000</v>
      </c>
      <c r="K7" s="126">
        <v>35000</v>
      </c>
      <c r="L7" s="126">
        <v>0</v>
      </c>
      <c r="M7" s="126">
        <v>0</v>
      </c>
      <c r="N7" s="126">
        <v>0</v>
      </c>
      <c r="O7" s="126">
        <v>0</v>
      </c>
      <c r="P7" s="126">
        <v>0</v>
      </c>
      <c r="Q7" s="126">
        <v>0</v>
      </c>
      <c r="R7" s="126">
        <v>0</v>
      </c>
      <c r="S7" s="112"/>
      <c r="T7" s="112"/>
      <c r="U7" s="112"/>
      <c r="V7" s="112"/>
      <c r="W7" s="112"/>
      <c r="X7" s="112"/>
    </row>
    <row r="8" ht="21.15" customHeight="1" spans="1:24">
      <c r="A8" s="118" t="s">
        <v>363</v>
      </c>
      <c r="B8" s="118" t="s">
        <v>3</v>
      </c>
      <c r="C8" s="120"/>
      <c r="D8" s="120"/>
      <c r="E8" s="116"/>
      <c r="F8" s="116"/>
      <c r="G8" s="116"/>
      <c r="H8" s="116"/>
      <c r="I8" s="126">
        <v>35000</v>
      </c>
      <c r="J8" s="126">
        <v>35000</v>
      </c>
      <c r="K8" s="126">
        <v>35000</v>
      </c>
      <c r="L8" s="126">
        <v>0</v>
      </c>
      <c r="M8" s="126">
        <v>0</v>
      </c>
      <c r="N8" s="126">
        <v>0</v>
      </c>
      <c r="O8" s="126">
        <v>0</v>
      </c>
      <c r="P8" s="126">
        <v>0</v>
      </c>
      <c r="Q8" s="126">
        <v>0</v>
      </c>
      <c r="R8" s="126">
        <v>0</v>
      </c>
      <c r="S8" s="112"/>
      <c r="T8" s="112"/>
      <c r="U8" s="112"/>
      <c r="V8" s="112"/>
      <c r="W8" s="112"/>
      <c r="X8" s="112"/>
    </row>
    <row r="9" ht="25" customHeight="1" spans="1:24">
      <c r="A9" s="119" t="s">
        <v>152</v>
      </c>
      <c r="B9" s="119" t="s">
        <v>153</v>
      </c>
      <c r="C9" s="120" t="s">
        <v>364</v>
      </c>
      <c r="D9" s="120" t="s">
        <v>207</v>
      </c>
      <c r="E9" s="119" t="s">
        <v>365</v>
      </c>
      <c r="F9" s="119"/>
      <c r="G9" s="124" t="s">
        <v>366</v>
      </c>
      <c r="H9" s="124" t="s">
        <v>367</v>
      </c>
      <c r="I9" s="126">
        <v>10000</v>
      </c>
      <c r="J9" s="127">
        <v>10000</v>
      </c>
      <c r="K9" s="127">
        <v>10000</v>
      </c>
      <c r="L9" s="127"/>
      <c r="M9" s="127"/>
      <c r="N9" s="127">
        <v>0</v>
      </c>
      <c r="O9" s="127"/>
      <c r="P9" s="127"/>
      <c r="Q9" s="127"/>
      <c r="R9" s="127"/>
      <c r="S9" s="112"/>
      <c r="T9" s="112"/>
      <c r="U9" s="112"/>
      <c r="V9" s="112"/>
      <c r="W9" s="112"/>
      <c r="X9" s="112"/>
    </row>
    <row r="10" ht="25" customHeight="1" spans="1:24">
      <c r="A10" s="119" t="s">
        <v>152</v>
      </c>
      <c r="B10" s="119" t="s">
        <v>153</v>
      </c>
      <c r="C10" s="120" t="s">
        <v>364</v>
      </c>
      <c r="D10" s="120" t="s">
        <v>207</v>
      </c>
      <c r="E10" s="119" t="s">
        <v>368</v>
      </c>
      <c r="F10" s="119"/>
      <c r="G10" s="124" t="s">
        <v>283</v>
      </c>
      <c r="H10" s="124" t="s">
        <v>367</v>
      </c>
      <c r="I10" s="126">
        <v>20000</v>
      </c>
      <c r="J10" s="127">
        <v>20000</v>
      </c>
      <c r="K10" s="127">
        <v>20000</v>
      </c>
      <c r="L10" s="127"/>
      <c r="M10" s="127"/>
      <c r="N10" s="127">
        <v>0</v>
      </c>
      <c r="O10" s="127"/>
      <c r="P10" s="127"/>
      <c r="Q10" s="127"/>
      <c r="R10" s="127"/>
      <c r="S10" s="112"/>
      <c r="T10" s="112"/>
      <c r="U10" s="112"/>
      <c r="V10" s="112"/>
      <c r="W10" s="112"/>
      <c r="X10" s="112"/>
    </row>
    <row r="11" ht="25" customHeight="1" spans="1:24">
      <c r="A11" s="119" t="s">
        <v>152</v>
      </c>
      <c r="B11" s="119" t="s">
        <v>153</v>
      </c>
      <c r="C11" s="120" t="s">
        <v>364</v>
      </c>
      <c r="D11" s="120" t="s">
        <v>207</v>
      </c>
      <c r="E11" s="119" t="s">
        <v>369</v>
      </c>
      <c r="F11" s="119"/>
      <c r="G11" s="124" t="s">
        <v>366</v>
      </c>
      <c r="H11" s="124" t="s">
        <v>367</v>
      </c>
      <c r="I11" s="126">
        <v>5000</v>
      </c>
      <c r="J11" s="127">
        <v>5000</v>
      </c>
      <c r="K11" s="127">
        <v>5000</v>
      </c>
      <c r="L11" s="127"/>
      <c r="M11" s="127"/>
      <c r="N11" s="127">
        <v>0</v>
      </c>
      <c r="O11" s="127"/>
      <c r="P11" s="127"/>
      <c r="Q11" s="127"/>
      <c r="R11" s="127"/>
      <c r="S11" s="112"/>
      <c r="T11" s="112"/>
      <c r="U11" s="112"/>
      <c r="V11" s="112"/>
      <c r="W11" s="112"/>
      <c r="X11" s="112"/>
    </row>
  </sheetData>
  <mergeCells count="27">
    <mergeCell ref="A2:X2"/>
    <mergeCell ref="A3:F3"/>
    <mergeCell ref="Q3:R3"/>
    <mergeCell ref="C4:D4"/>
    <mergeCell ref="J4:Q4"/>
    <mergeCell ref="K5:M5"/>
    <mergeCell ref="A4:A6"/>
    <mergeCell ref="B4:B6"/>
    <mergeCell ref="C5:C6"/>
    <mergeCell ref="D5:D6"/>
    <mergeCell ref="E4:E6"/>
    <mergeCell ref="F4:F6"/>
    <mergeCell ref="G4:G6"/>
    <mergeCell ref="H4:H6"/>
    <mergeCell ref="I4:I6"/>
    <mergeCell ref="J5:J6"/>
    <mergeCell ref="N5:N6"/>
    <mergeCell ref="O5:O6"/>
    <mergeCell ref="P5:P6"/>
    <mergeCell ref="Q5:Q6"/>
    <mergeCell ref="R4:R6"/>
    <mergeCell ref="S5:S6"/>
    <mergeCell ref="T5:T6"/>
    <mergeCell ref="U5:U6"/>
    <mergeCell ref="V5:V6"/>
    <mergeCell ref="W5:W6"/>
    <mergeCell ref="X5:X6"/>
  </mergeCells>
  <pageMargins left="0.75" right="0.75" top="0.26875" bottom="0.26875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topLeftCell="A4" workbookViewId="0">
      <selection activeCell="C21" sqref="C21"/>
    </sheetView>
  </sheetViews>
  <sheetFormatPr defaultColWidth="10" defaultRowHeight="13.5" outlineLevelCol="3"/>
  <cols>
    <col min="1" max="1" width="35.75" customWidth="1"/>
    <col min="2" max="2" width="10.5" customWidth="1"/>
    <col min="3" max="3" width="14.375" customWidth="1"/>
    <col min="4" max="4" width="11.375" customWidth="1"/>
    <col min="5" max="5" width="9.76666666666667" customWidth="1"/>
  </cols>
  <sheetData>
    <row r="1" ht="16.35" customHeight="1" spans="1:1">
      <c r="A1" s="112" t="s">
        <v>370</v>
      </c>
    </row>
    <row r="2" ht="26.7" customHeight="1" spans="1:4">
      <c r="A2" s="113" t="s">
        <v>371</v>
      </c>
      <c r="B2" s="113"/>
      <c r="C2" s="113"/>
      <c r="D2" s="113"/>
    </row>
    <row r="3" ht="25.85" customHeight="1" spans="1:4">
      <c r="A3" s="114" t="s">
        <v>174</v>
      </c>
      <c r="B3" s="112"/>
      <c r="C3" s="112"/>
      <c r="D3" s="112" t="s">
        <v>34</v>
      </c>
    </row>
    <row r="4" ht="24.15" customHeight="1" spans="1:4">
      <c r="A4" s="125" t="s">
        <v>372</v>
      </c>
      <c r="B4" s="125"/>
      <c r="C4" s="125"/>
      <c r="D4" s="125"/>
    </row>
    <row r="5" ht="29.3" customHeight="1" spans="1:4">
      <c r="A5" s="115" t="s">
        <v>373</v>
      </c>
      <c r="B5" s="115" t="s">
        <v>374</v>
      </c>
      <c r="C5" s="115" t="s">
        <v>375</v>
      </c>
      <c r="D5" s="115" t="s">
        <v>4</v>
      </c>
    </row>
    <row r="6" ht="22.8" customHeight="1" spans="1:4">
      <c r="A6" s="116" t="s">
        <v>376</v>
      </c>
      <c r="B6" s="124">
        <v>9980000</v>
      </c>
      <c r="C6" s="124">
        <v>9980000</v>
      </c>
      <c r="D6" s="120"/>
    </row>
    <row r="7" ht="22.8" customHeight="1" spans="1:4">
      <c r="A7" s="116" t="s">
        <v>377</v>
      </c>
      <c r="B7" s="124">
        <v>9800000</v>
      </c>
      <c r="C7" s="124">
        <v>9800000</v>
      </c>
      <c r="D7" s="120"/>
    </row>
    <row r="8" ht="22.8" customHeight="1" spans="1:4">
      <c r="A8" s="116" t="s">
        <v>378</v>
      </c>
      <c r="B8" s="124">
        <v>0</v>
      </c>
      <c r="C8" s="124">
        <v>0</v>
      </c>
      <c r="D8" s="120"/>
    </row>
    <row r="9" ht="22.8" customHeight="1" spans="1:4">
      <c r="A9" s="116" t="s">
        <v>379</v>
      </c>
      <c r="B9" s="124">
        <v>150000</v>
      </c>
      <c r="C9" s="124">
        <v>150000</v>
      </c>
      <c r="D9" s="120"/>
    </row>
    <row r="10" ht="22.8" customHeight="1" spans="1:4">
      <c r="A10" s="116" t="s">
        <v>380</v>
      </c>
      <c r="B10" s="124">
        <v>0</v>
      </c>
      <c r="C10" s="124">
        <v>0</v>
      </c>
      <c r="D10" s="120"/>
    </row>
    <row r="11" ht="25" customHeight="1" spans="1:4">
      <c r="A11" s="116" t="s">
        <v>381</v>
      </c>
      <c r="B11" s="124">
        <v>0</v>
      </c>
      <c r="C11" s="124">
        <v>0</v>
      </c>
      <c r="D11" s="120"/>
    </row>
    <row r="12" ht="22.8" customHeight="1" spans="1:4">
      <c r="A12" s="116" t="s">
        <v>382</v>
      </c>
      <c r="B12" s="124">
        <v>30000</v>
      </c>
      <c r="C12" s="124">
        <v>30000</v>
      </c>
      <c r="D12" s="120"/>
    </row>
    <row r="13" ht="22.8" customHeight="1" spans="1:4">
      <c r="A13" s="116" t="s">
        <v>383</v>
      </c>
      <c r="B13" s="124">
        <v>0</v>
      </c>
      <c r="C13" s="124">
        <v>0</v>
      </c>
      <c r="D13" s="120"/>
    </row>
    <row r="14" ht="22.8" customHeight="1" spans="1:4">
      <c r="A14" s="116" t="s">
        <v>384</v>
      </c>
      <c r="B14" s="124">
        <v>20000</v>
      </c>
      <c r="C14" s="124">
        <v>20000</v>
      </c>
      <c r="D14" s="120"/>
    </row>
    <row r="15" ht="22.8" customHeight="1" spans="1:4">
      <c r="A15" s="116" t="s">
        <v>385</v>
      </c>
      <c r="B15" s="124">
        <v>0</v>
      </c>
      <c r="C15" s="124">
        <v>0</v>
      </c>
      <c r="D15" s="120"/>
    </row>
    <row r="16" ht="27.6" customHeight="1" spans="1:4">
      <c r="A16" s="116" t="s">
        <v>386</v>
      </c>
      <c r="B16" s="124">
        <v>20000</v>
      </c>
      <c r="C16" s="124">
        <v>20000</v>
      </c>
      <c r="D16" s="120"/>
    </row>
    <row r="17" ht="22.8" customHeight="1" spans="1:4">
      <c r="A17" s="116" t="s">
        <v>387</v>
      </c>
      <c r="B17" s="124">
        <v>0</v>
      </c>
      <c r="C17" s="124">
        <v>0</v>
      </c>
      <c r="D17" s="120"/>
    </row>
    <row r="18" ht="22.8" customHeight="1" spans="1:4">
      <c r="A18" s="116" t="s">
        <v>388</v>
      </c>
      <c r="B18" s="124">
        <v>0</v>
      </c>
      <c r="C18" s="124">
        <v>0</v>
      </c>
      <c r="D18" s="120"/>
    </row>
    <row r="19" ht="22.8" customHeight="1" spans="1:4">
      <c r="A19" s="116" t="s">
        <v>389</v>
      </c>
      <c r="B19" s="124">
        <v>0</v>
      </c>
      <c r="C19" s="124">
        <v>0</v>
      </c>
      <c r="D19" s="120"/>
    </row>
    <row r="20" ht="22.8" customHeight="1" spans="1:4">
      <c r="A20" s="116" t="s">
        <v>390</v>
      </c>
      <c r="B20" s="124">
        <v>0</v>
      </c>
      <c r="C20" s="124">
        <v>0</v>
      </c>
      <c r="D20" s="120"/>
    </row>
    <row r="21" ht="22.4" customHeight="1" spans="1:4">
      <c r="A21" s="118" t="s">
        <v>128</v>
      </c>
      <c r="B21" s="115">
        <v>10000000</v>
      </c>
      <c r="C21" s="115">
        <v>10000000</v>
      </c>
      <c r="D21" s="120"/>
    </row>
  </sheetData>
  <mergeCells count="2">
    <mergeCell ref="A2:D2"/>
    <mergeCell ref="A4:D4"/>
  </mergeCells>
  <pageMargins left="0.75" right="0.75" top="0.26875" bottom="0.26875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2"/>
  <sheetViews>
    <sheetView workbookViewId="0">
      <selection activeCell="B32" sqref="B32"/>
    </sheetView>
  </sheetViews>
  <sheetFormatPr defaultColWidth="10" defaultRowHeight="13.5" outlineLevelCol="2"/>
  <cols>
    <col min="1" max="1" width="28.2333333333333" customWidth="1"/>
    <col min="2" max="2" width="19.4083333333333" customWidth="1"/>
    <col min="3" max="3" width="19.375" customWidth="1"/>
    <col min="4" max="4" width="9.76666666666667" customWidth="1"/>
  </cols>
  <sheetData>
    <row r="1" ht="16.35" customHeight="1" spans="1:2">
      <c r="A1" s="112" t="s">
        <v>391</v>
      </c>
      <c r="B1" s="123"/>
    </row>
    <row r="2" ht="30.15" customHeight="1" spans="1:3">
      <c r="A2" s="113" t="s">
        <v>392</v>
      </c>
      <c r="B2" s="113"/>
      <c r="C2" s="113"/>
    </row>
    <row r="3" ht="33.6" customHeight="1" spans="1:3">
      <c r="A3" s="114" t="s">
        <v>174</v>
      </c>
      <c r="B3" s="123"/>
      <c r="C3" s="112" t="s">
        <v>34</v>
      </c>
    </row>
    <row r="4" ht="22.8" customHeight="1" spans="1:3">
      <c r="A4" s="115" t="s">
        <v>326</v>
      </c>
      <c r="B4" s="115" t="s">
        <v>393</v>
      </c>
      <c r="C4" s="115" t="s">
        <v>394</v>
      </c>
    </row>
    <row r="5" ht="22.8" customHeight="1" spans="1:3">
      <c r="A5" s="116" t="s">
        <v>395</v>
      </c>
      <c r="B5" s="124">
        <v>0</v>
      </c>
      <c r="C5" s="120"/>
    </row>
    <row r="6" ht="22.8" customHeight="1" spans="1:3">
      <c r="A6" s="116" t="s">
        <v>396</v>
      </c>
      <c r="B6" s="124">
        <v>0</v>
      </c>
      <c r="C6" s="120"/>
    </row>
    <row r="7" ht="22.8" customHeight="1" spans="1:3">
      <c r="A7" s="116" t="s">
        <v>397</v>
      </c>
      <c r="B7" s="124">
        <v>0</v>
      </c>
      <c r="C7" s="120"/>
    </row>
    <row r="8" ht="22.8" customHeight="1" spans="1:3">
      <c r="A8" s="116" t="s">
        <v>398</v>
      </c>
      <c r="B8" s="124">
        <v>0</v>
      </c>
      <c r="C8" s="120"/>
    </row>
    <row r="9" ht="22.8" customHeight="1" spans="1:3">
      <c r="A9" s="116" t="s">
        <v>399</v>
      </c>
      <c r="B9" s="124">
        <v>0</v>
      </c>
      <c r="C9" s="120"/>
    </row>
    <row r="10" ht="22.8" customHeight="1" spans="1:3">
      <c r="A10" s="116" t="s">
        <v>400</v>
      </c>
      <c r="B10" s="124">
        <v>0</v>
      </c>
      <c r="C10" s="120"/>
    </row>
    <row r="11" ht="22.8" customHeight="1" spans="1:3">
      <c r="A11" s="116" t="s">
        <v>401</v>
      </c>
      <c r="B11" s="124">
        <v>0</v>
      </c>
      <c r="C11" s="120"/>
    </row>
    <row r="12" ht="22.8" customHeight="1" spans="1:3">
      <c r="A12" s="116" t="s">
        <v>402</v>
      </c>
      <c r="B12" s="124">
        <v>0</v>
      </c>
      <c r="C12" s="120"/>
    </row>
    <row r="13" ht="22.8" customHeight="1" spans="1:3">
      <c r="A13" s="116" t="s">
        <v>403</v>
      </c>
      <c r="B13" s="124">
        <v>0</v>
      </c>
      <c r="C13" s="120"/>
    </row>
    <row r="14" ht="22.8" customHeight="1" spans="1:3">
      <c r="A14" s="116" t="s">
        <v>404</v>
      </c>
      <c r="B14" s="124">
        <v>0</v>
      </c>
      <c r="C14" s="120"/>
    </row>
    <row r="15" ht="22.8" customHeight="1" spans="1:3">
      <c r="A15" s="116" t="s">
        <v>405</v>
      </c>
      <c r="B15" s="124">
        <v>0</v>
      </c>
      <c r="C15" s="120"/>
    </row>
    <row r="16" ht="22.8" customHeight="1" spans="1:3">
      <c r="A16" s="116" t="s">
        <v>406</v>
      </c>
      <c r="B16" s="124">
        <v>10000000</v>
      </c>
      <c r="C16" s="120"/>
    </row>
    <row r="17" ht="22.8" customHeight="1" spans="1:3">
      <c r="A17" s="116" t="s">
        <v>407</v>
      </c>
      <c r="B17" s="124">
        <v>0</v>
      </c>
      <c r="C17" s="120"/>
    </row>
    <row r="18" ht="22.8" customHeight="1" spans="1:3">
      <c r="A18" s="116" t="s">
        <v>408</v>
      </c>
      <c r="B18" s="124">
        <v>0</v>
      </c>
      <c r="C18" s="120"/>
    </row>
    <row r="19" ht="22.8" customHeight="1" spans="1:3">
      <c r="A19" s="116" t="s">
        <v>409</v>
      </c>
      <c r="B19" s="124">
        <v>0</v>
      </c>
      <c r="C19" s="120"/>
    </row>
    <row r="20" ht="22.8" customHeight="1" spans="1:3">
      <c r="A20" s="116" t="s">
        <v>410</v>
      </c>
      <c r="B20" s="124">
        <v>0</v>
      </c>
      <c r="C20" s="120"/>
    </row>
    <row r="21" ht="22.8" customHeight="1" spans="1:3">
      <c r="A21" s="116" t="s">
        <v>411</v>
      </c>
      <c r="B21" s="124">
        <v>0</v>
      </c>
      <c r="C21" s="120"/>
    </row>
    <row r="22" ht="22.8" customHeight="1" spans="1:3">
      <c r="A22" s="116" t="s">
        <v>412</v>
      </c>
      <c r="B22" s="124">
        <v>0</v>
      </c>
      <c r="C22" s="120"/>
    </row>
    <row r="23" ht="22.8" customHeight="1" spans="1:3">
      <c r="A23" s="116" t="s">
        <v>413</v>
      </c>
      <c r="B23" s="124">
        <v>0</v>
      </c>
      <c r="C23" s="120"/>
    </row>
    <row r="24" ht="22.8" customHeight="1" spans="1:3">
      <c r="A24" s="116" t="s">
        <v>414</v>
      </c>
      <c r="B24" s="124">
        <v>0</v>
      </c>
      <c r="C24" s="120"/>
    </row>
    <row r="25" ht="22.8" customHeight="1" spans="1:3">
      <c r="A25" s="116" t="s">
        <v>415</v>
      </c>
      <c r="B25" s="124">
        <v>0</v>
      </c>
      <c r="C25" s="120"/>
    </row>
    <row r="26" ht="22.8" customHeight="1" spans="1:3">
      <c r="A26" s="116" t="s">
        <v>416</v>
      </c>
      <c r="B26" s="124">
        <v>0</v>
      </c>
      <c r="C26" s="120"/>
    </row>
    <row r="27" ht="22.8" customHeight="1" spans="1:3">
      <c r="A27" s="116" t="s">
        <v>417</v>
      </c>
      <c r="B27" s="124">
        <v>0</v>
      </c>
      <c r="C27" s="120"/>
    </row>
    <row r="28" ht="22.8" customHeight="1" spans="1:3">
      <c r="A28" s="116" t="s">
        <v>418</v>
      </c>
      <c r="B28" s="124">
        <v>0</v>
      </c>
      <c r="C28" s="120"/>
    </row>
    <row r="29" ht="22.8" customHeight="1" spans="1:3">
      <c r="A29" s="116" t="s">
        <v>419</v>
      </c>
      <c r="B29" s="124">
        <v>0</v>
      </c>
      <c r="C29" s="120"/>
    </row>
    <row r="30" ht="22.8" customHeight="1" spans="1:3">
      <c r="A30" s="116" t="s">
        <v>420</v>
      </c>
      <c r="B30" s="124">
        <v>0</v>
      </c>
      <c r="C30" s="120"/>
    </row>
    <row r="31" ht="22.8" customHeight="1" spans="1:3">
      <c r="A31" s="116" t="s">
        <v>421</v>
      </c>
      <c r="B31" s="124">
        <v>0</v>
      </c>
      <c r="C31" s="120"/>
    </row>
    <row r="32" ht="22.8" customHeight="1" spans="1:3">
      <c r="A32" s="116" t="s">
        <v>129</v>
      </c>
      <c r="B32" s="115">
        <v>10000000</v>
      </c>
      <c r="C32" s="120"/>
    </row>
  </sheetData>
  <mergeCells count="1">
    <mergeCell ref="A2:C2"/>
  </mergeCells>
  <pageMargins left="0.75" right="0.75" top="0.26875" bottom="0.26875" header="0" footer="0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"/>
  <sheetViews>
    <sheetView topLeftCell="E1" workbookViewId="0">
      <selection activeCell="M13" sqref="M13"/>
    </sheetView>
  </sheetViews>
  <sheetFormatPr defaultColWidth="10" defaultRowHeight="13.5"/>
  <cols>
    <col min="1" max="1" width="8.125" customWidth="1"/>
    <col min="2" max="2" width="12.25" customWidth="1"/>
    <col min="3" max="3" width="5.5" customWidth="1"/>
    <col min="4" max="4" width="5.625" customWidth="1"/>
    <col min="5" max="5" width="16.75" customWidth="1"/>
    <col min="6" max="6" width="17.25" customWidth="1"/>
    <col min="7" max="8" width="9.76666666666667" customWidth="1"/>
    <col min="9" max="9" width="10.3083333333333" customWidth="1"/>
    <col min="10" max="10" width="4.5" customWidth="1"/>
    <col min="11" max="11" width="4.25" customWidth="1"/>
    <col min="12" max="12" width="5.25" customWidth="1"/>
    <col min="13" max="13" width="5.375" customWidth="1"/>
    <col min="14" max="14" width="3.5" customWidth="1"/>
    <col min="15" max="15" width="5" customWidth="1"/>
    <col min="16" max="16" width="7.875" customWidth="1"/>
    <col min="17" max="18" width="9.76666666666667" customWidth="1"/>
  </cols>
  <sheetData>
    <row r="1" ht="16.35" customHeight="1" spans="1:1">
      <c r="A1" s="112"/>
    </row>
    <row r="2" ht="41.4" customHeight="1" spans="1:16">
      <c r="A2" s="113" t="s">
        <v>422</v>
      </c>
      <c r="B2" s="113"/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13"/>
      <c r="N2" s="113"/>
      <c r="O2" s="113"/>
      <c r="P2" s="113"/>
    </row>
    <row r="3" ht="24.15" customHeight="1" spans="1:16">
      <c r="A3" s="114" t="s">
        <v>33</v>
      </c>
      <c r="B3" s="114"/>
      <c r="C3" s="114"/>
      <c r="D3" s="114"/>
      <c r="E3" s="114"/>
      <c r="F3" s="114"/>
      <c r="G3" s="114"/>
      <c r="H3" s="114"/>
      <c r="I3" s="114"/>
      <c r="J3" s="114"/>
      <c r="K3" s="114"/>
      <c r="L3" s="114"/>
      <c r="M3" s="114"/>
      <c r="N3" s="114"/>
      <c r="O3" s="114"/>
      <c r="P3" s="114"/>
    </row>
    <row r="4" ht="21.55" customHeight="1" spans="14:16">
      <c r="N4" s="122" t="s">
        <v>34</v>
      </c>
      <c r="O4" s="122"/>
      <c r="P4" s="122"/>
    </row>
    <row r="5" ht="25.85" customHeight="1" spans="1:16">
      <c r="A5" s="115" t="s">
        <v>423</v>
      </c>
      <c r="B5" s="115" t="s">
        <v>424</v>
      </c>
      <c r="C5" s="115" t="s">
        <v>425</v>
      </c>
      <c r="D5" s="115"/>
      <c r="E5" s="115"/>
      <c r="F5" s="115" t="s">
        <v>426</v>
      </c>
      <c r="G5" s="115" t="s">
        <v>427</v>
      </c>
      <c r="H5" s="115"/>
      <c r="I5" s="115"/>
      <c r="J5" s="115"/>
      <c r="K5" s="115"/>
      <c r="L5" s="115"/>
      <c r="M5" s="115"/>
      <c r="N5" s="115" t="s">
        <v>428</v>
      </c>
      <c r="O5" s="115" t="s">
        <v>429</v>
      </c>
      <c r="P5" s="115" t="s">
        <v>430</v>
      </c>
    </row>
    <row r="6" ht="28.45" customHeight="1" spans="1:16">
      <c r="A6" s="115"/>
      <c r="B6" s="115"/>
      <c r="C6" s="115" t="s">
        <v>431</v>
      </c>
      <c r="D6" s="115" t="s">
        <v>432</v>
      </c>
      <c r="E6" s="115" t="s">
        <v>433</v>
      </c>
      <c r="F6" s="115"/>
      <c r="G6" s="115" t="s">
        <v>434</v>
      </c>
      <c r="H6" s="115" t="s">
        <v>435</v>
      </c>
      <c r="I6" s="115"/>
      <c r="J6" s="115"/>
      <c r="K6" s="115"/>
      <c r="L6" s="115"/>
      <c r="M6" s="115" t="s">
        <v>436</v>
      </c>
      <c r="N6" s="115"/>
      <c r="O6" s="115"/>
      <c r="P6" s="115"/>
    </row>
    <row r="7" ht="48" customHeight="1" spans="1:16">
      <c r="A7" s="115"/>
      <c r="B7" s="115"/>
      <c r="C7" s="115"/>
      <c r="D7" s="115"/>
      <c r="E7" s="115"/>
      <c r="F7" s="115"/>
      <c r="G7" s="115"/>
      <c r="H7" s="115" t="s">
        <v>437</v>
      </c>
      <c r="I7" s="115" t="s">
        <v>355</v>
      </c>
      <c r="J7" s="115" t="s">
        <v>438</v>
      </c>
      <c r="K7" s="115" t="s">
        <v>439</v>
      </c>
      <c r="L7" s="115" t="s">
        <v>440</v>
      </c>
      <c r="M7" s="115"/>
      <c r="N7" s="115"/>
      <c r="O7" s="115"/>
      <c r="P7" s="115"/>
    </row>
    <row r="8" ht="25" customHeight="1" spans="1:16">
      <c r="A8" s="116"/>
      <c r="B8" s="115" t="s">
        <v>233</v>
      </c>
      <c r="C8" s="116"/>
      <c r="D8" s="116"/>
      <c r="E8" s="116"/>
      <c r="F8" s="116"/>
      <c r="G8" s="117">
        <v>430000</v>
      </c>
      <c r="H8" s="117">
        <v>430000</v>
      </c>
      <c r="I8" s="117">
        <v>430000</v>
      </c>
      <c r="J8" s="117">
        <v>0</v>
      </c>
      <c r="K8" s="117">
        <v>0</v>
      </c>
      <c r="L8" s="117">
        <v>0</v>
      </c>
      <c r="M8" s="117">
        <v>0</v>
      </c>
      <c r="N8" s="116"/>
      <c r="O8" s="116"/>
      <c r="P8" s="116"/>
    </row>
    <row r="9" ht="25" customHeight="1" spans="1:16">
      <c r="A9" s="118" t="s">
        <v>151</v>
      </c>
      <c r="B9" s="118" t="s">
        <v>3</v>
      </c>
      <c r="C9" s="116"/>
      <c r="D9" s="116"/>
      <c r="E9" s="116"/>
      <c r="F9" s="116"/>
      <c r="G9" s="117">
        <v>430000</v>
      </c>
      <c r="H9" s="117">
        <v>430000</v>
      </c>
      <c r="I9" s="117">
        <v>430000</v>
      </c>
      <c r="J9" s="117">
        <v>0</v>
      </c>
      <c r="K9" s="117">
        <v>0</v>
      </c>
      <c r="L9" s="117">
        <v>0</v>
      </c>
      <c r="M9" s="117">
        <v>0</v>
      </c>
      <c r="N9" s="116"/>
      <c r="O9" s="116"/>
      <c r="P9" s="116"/>
    </row>
    <row r="10" ht="25" customHeight="1" spans="1:16">
      <c r="A10" s="118" t="s">
        <v>152</v>
      </c>
      <c r="B10" s="118" t="s">
        <v>153</v>
      </c>
      <c r="C10" s="116"/>
      <c r="D10" s="116"/>
      <c r="E10" s="116"/>
      <c r="F10" s="116"/>
      <c r="G10" s="117">
        <v>430000</v>
      </c>
      <c r="H10" s="117">
        <v>430000</v>
      </c>
      <c r="I10" s="117">
        <v>430000</v>
      </c>
      <c r="J10" s="117">
        <v>0</v>
      </c>
      <c r="K10" s="117">
        <v>0</v>
      </c>
      <c r="L10" s="117">
        <v>0</v>
      </c>
      <c r="M10" s="117">
        <v>0</v>
      </c>
      <c r="N10" s="116"/>
      <c r="O10" s="116"/>
      <c r="P10" s="116"/>
    </row>
    <row r="11" ht="105" customHeight="1" spans="1:16">
      <c r="A11" s="119" t="s">
        <v>441</v>
      </c>
      <c r="B11" s="119" t="s">
        <v>442</v>
      </c>
      <c r="C11" s="119" t="s">
        <v>443</v>
      </c>
      <c r="D11" s="119" t="s">
        <v>443</v>
      </c>
      <c r="E11" s="120" t="s">
        <v>444</v>
      </c>
      <c r="F11" s="120" t="s">
        <v>166</v>
      </c>
      <c r="G11" s="121">
        <v>120000</v>
      </c>
      <c r="H11" s="121">
        <v>120000</v>
      </c>
      <c r="I11" s="121">
        <v>120000</v>
      </c>
      <c r="J11" s="121">
        <v>0</v>
      </c>
      <c r="K11" s="121">
        <v>0</v>
      </c>
      <c r="L11" s="121">
        <v>0</v>
      </c>
      <c r="M11" s="121">
        <v>0</v>
      </c>
      <c r="N11" s="120"/>
      <c r="O11" s="120"/>
      <c r="P11" s="120" t="s">
        <v>445</v>
      </c>
    </row>
    <row r="12" ht="51" customHeight="1" spans="1:16">
      <c r="A12" s="119" t="s">
        <v>441</v>
      </c>
      <c r="B12" s="119" t="s">
        <v>442</v>
      </c>
      <c r="C12" s="119" t="s">
        <v>443</v>
      </c>
      <c r="D12" s="119" t="s">
        <v>443</v>
      </c>
      <c r="E12" s="120" t="s">
        <v>167</v>
      </c>
      <c r="F12" s="120" t="s">
        <v>167</v>
      </c>
      <c r="G12" s="121">
        <v>160000</v>
      </c>
      <c r="H12" s="121">
        <v>160000</v>
      </c>
      <c r="I12" s="121">
        <v>160000</v>
      </c>
      <c r="J12" s="121">
        <v>0</v>
      </c>
      <c r="K12" s="121">
        <v>0</v>
      </c>
      <c r="L12" s="121">
        <v>0</v>
      </c>
      <c r="M12" s="121">
        <v>0</v>
      </c>
      <c r="N12" s="120"/>
      <c r="O12" s="120"/>
      <c r="P12" s="120" t="s">
        <v>446</v>
      </c>
    </row>
    <row r="13" ht="62" customHeight="1" spans="1:16">
      <c r="A13" s="119" t="s">
        <v>441</v>
      </c>
      <c r="B13" s="119" t="s">
        <v>442</v>
      </c>
      <c r="C13" s="119" t="s">
        <v>443</v>
      </c>
      <c r="D13" s="119" t="s">
        <v>443</v>
      </c>
      <c r="E13" s="120" t="s">
        <v>447</v>
      </c>
      <c r="F13" s="120" t="s">
        <v>168</v>
      </c>
      <c r="G13" s="121">
        <v>150000</v>
      </c>
      <c r="H13" s="121">
        <v>150000</v>
      </c>
      <c r="I13" s="121">
        <v>150000</v>
      </c>
      <c r="J13" s="121">
        <v>0</v>
      </c>
      <c r="K13" s="121">
        <v>0</v>
      </c>
      <c r="L13" s="121">
        <v>0</v>
      </c>
      <c r="M13" s="121">
        <v>0</v>
      </c>
      <c r="N13" s="120"/>
      <c r="O13" s="120"/>
      <c r="P13" s="120" t="s">
        <v>448</v>
      </c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6875" bottom="0.26875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5"/>
  <sheetViews>
    <sheetView topLeftCell="A95" workbookViewId="0">
      <selection activeCell="G23" sqref="G23:H23"/>
    </sheetView>
  </sheetViews>
  <sheetFormatPr defaultColWidth="9" defaultRowHeight="13.5" outlineLevelCol="7"/>
  <cols>
    <col min="3" max="8" width="11.875" customWidth="1"/>
  </cols>
  <sheetData>
    <row r="1" ht="70" customHeight="1" spans="1:8">
      <c r="A1" s="69" t="s">
        <v>449</v>
      </c>
      <c r="B1" s="69"/>
      <c r="C1" s="69"/>
      <c r="D1" s="69"/>
      <c r="E1" s="69"/>
      <c r="F1" s="69"/>
      <c r="G1" s="69"/>
      <c r="H1" s="69"/>
    </row>
    <row r="2" ht="23" customHeight="1" spans="1:8">
      <c r="A2" s="70" t="s">
        <v>450</v>
      </c>
      <c r="B2" s="70"/>
      <c r="C2" s="70"/>
      <c r="D2" s="70"/>
      <c r="E2" s="70"/>
      <c r="F2" s="70"/>
      <c r="G2" s="70"/>
      <c r="H2" s="70"/>
    </row>
    <row r="3" spans="1:8">
      <c r="A3" s="71" t="s">
        <v>451</v>
      </c>
      <c r="B3" s="71"/>
      <c r="C3" s="72" t="s">
        <v>2</v>
      </c>
      <c r="D3" s="73" t="s">
        <v>3</v>
      </c>
      <c r="E3" s="74"/>
      <c r="F3" s="74"/>
      <c r="G3" s="74"/>
      <c r="H3" s="75"/>
    </row>
    <row r="4" spans="1:8">
      <c r="A4" s="71"/>
      <c r="B4" s="71"/>
      <c r="C4" s="72" t="s">
        <v>452</v>
      </c>
      <c r="D4" s="73" t="s">
        <v>453</v>
      </c>
      <c r="E4" s="74"/>
      <c r="F4" s="74"/>
      <c r="G4" s="74"/>
      <c r="H4" s="75"/>
    </row>
    <row r="5" ht="22.5" spans="1:8">
      <c r="A5" s="71"/>
      <c r="B5" s="71"/>
      <c r="C5" s="76" t="s">
        <v>454</v>
      </c>
      <c r="D5" s="72" t="s">
        <v>455</v>
      </c>
      <c r="E5" s="72"/>
      <c r="F5" s="72" t="s">
        <v>456</v>
      </c>
      <c r="G5" s="73">
        <v>13875296691</v>
      </c>
      <c r="H5" s="75"/>
    </row>
    <row r="6" spans="1:8">
      <c r="A6" s="71"/>
      <c r="B6" s="71"/>
      <c r="C6" s="76" t="s">
        <v>457</v>
      </c>
      <c r="D6" s="72">
        <v>40</v>
      </c>
      <c r="E6" s="72"/>
      <c r="F6" s="72" t="s">
        <v>458</v>
      </c>
      <c r="G6" s="73">
        <v>54</v>
      </c>
      <c r="H6" s="75"/>
    </row>
    <row r="7" ht="37" customHeight="1" spans="1:8">
      <c r="A7" s="71"/>
      <c r="B7" s="71"/>
      <c r="C7" s="72" t="s">
        <v>459</v>
      </c>
      <c r="D7" s="47" t="s">
        <v>460</v>
      </c>
      <c r="E7" s="48"/>
      <c r="F7" s="48"/>
      <c r="G7" s="48"/>
      <c r="H7" s="59"/>
    </row>
    <row r="8" ht="37" customHeight="1" spans="1:8">
      <c r="A8" s="71"/>
      <c r="B8" s="71"/>
      <c r="C8" s="72"/>
      <c r="D8" s="47" t="s">
        <v>461</v>
      </c>
      <c r="E8" s="48"/>
      <c r="F8" s="48"/>
      <c r="G8" s="48"/>
      <c r="H8" s="59"/>
    </row>
    <row r="9" ht="37" customHeight="1" spans="1:8">
      <c r="A9" s="71"/>
      <c r="B9" s="71"/>
      <c r="C9" s="72"/>
      <c r="D9" s="47" t="s">
        <v>462</v>
      </c>
      <c r="E9" s="48"/>
      <c r="F9" s="48"/>
      <c r="G9" s="48"/>
      <c r="H9" s="59"/>
    </row>
    <row r="10" ht="37" customHeight="1" spans="1:8">
      <c r="A10" s="71"/>
      <c r="B10" s="71"/>
      <c r="C10" s="72"/>
      <c r="D10" s="47" t="s">
        <v>463</v>
      </c>
      <c r="E10" s="48"/>
      <c r="F10" s="48"/>
      <c r="G10" s="48"/>
      <c r="H10" s="59"/>
    </row>
    <row r="11" ht="37" customHeight="1" spans="1:8">
      <c r="A11" s="71"/>
      <c r="B11" s="71"/>
      <c r="C11" s="72"/>
      <c r="D11" s="47" t="s">
        <v>464</v>
      </c>
      <c r="E11" s="48"/>
      <c r="F11" s="48"/>
      <c r="G11" s="48"/>
      <c r="H11" s="59"/>
    </row>
    <row r="12" ht="37" customHeight="1" spans="1:8">
      <c r="A12" s="71"/>
      <c r="B12" s="71"/>
      <c r="C12" s="72"/>
      <c r="D12" s="47" t="s">
        <v>465</v>
      </c>
      <c r="E12" s="48"/>
      <c r="F12" s="48"/>
      <c r="G12" s="48"/>
      <c r="H12" s="59"/>
    </row>
    <row r="13" ht="37" customHeight="1" spans="1:8">
      <c r="A13" s="71"/>
      <c r="B13" s="71"/>
      <c r="C13" s="72"/>
      <c r="D13" s="47" t="s">
        <v>466</v>
      </c>
      <c r="E13" s="48"/>
      <c r="F13" s="48"/>
      <c r="G13" s="48"/>
      <c r="H13" s="59"/>
    </row>
    <row r="14" ht="37" customHeight="1" spans="1:8">
      <c r="A14" s="71"/>
      <c r="B14" s="71"/>
      <c r="C14" s="72"/>
      <c r="D14" s="47" t="s">
        <v>467</v>
      </c>
      <c r="E14" s="48"/>
      <c r="F14" s="48"/>
      <c r="G14" s="48"/>
      <c r="H14" s="59"/>
    </row>
    <row r="15" ht="64" customHeight="1" spans="1:8">
      <c r="A15" s="71"/>
      <c r="B15" s="71"/>
      <c r="C15" s="72"/>
      <c r="D15" s="47" t="s">
        <v>468</v>
      </c>
      <c r="E15" s="48"/>
      <c r="F15" s="48"/>
      <c r="G15" s="48"/>
      <c r="H15" s="59"/>
    </row>
    <row r="16" ht="51" customHeight="1" spans="1:8">
      <c r="A16" s="71"/>
      <c r="B16" s="71"/>
      <c r="C16" s="72"/>
      <c r="D16" s="47" t="s">
        <v>469</v>
      </c>
      <c r="E16" s="48"/>
      <c r="F16" s="48"/>
      <c r="G16" s="48"/>
      <c r="H16" s="59"/>
    </row>
    <row r="17" ht="37" customHeight="1" spans="1:8">
      <c r="A17" s="71"/>
      <c r="B17" s="71"/>
      <c r="C17" s="72"/>
      <c r="D17" s="47" t="s">
        <v>470</v>
      </c>
      <c r="E17" s="48"/>
      <c r="F17" s="48"/>
      <c r="G17" s="48"/>
      <c r="H17" s="59"/>
    </row>
    <row r="18" ht="37" customHeight="1" spans="1:8">
      <c r="A18" s="71"/>
      <c r="B18" s="71"/>
      <c r="C18" s="72"/>
      <c r="D18" s="47" t="s">
        <v>471</v>
      </c>
      <c r="E18" s="48"/>
      <c r="F18" s="48"/>
      <c r="G18" s="48"/>
      <c r="H18" s="59"/>
    </row>
    <row r="19" ht="37" customHeight="1" spans="1:8">
      <c r="A19" s="71"/>
      <c r="B19" s="71"/>
      <c r="C19" s="72"/>
      <c r="D19" s="47" t="s">
        <v>472</v>
      </c>
      <c r="E19" s="48"/>
      <c r="F19" s="48"/>
      <c r="G19" s="48"/>
      <c r="H19" s="59"/>
    </row>
    <row r="20" ht="37" customHeight="1" spans="1:8">
      <c r="A20" s="71"/>
      <c r="B20" s="71"/>
      <c r="C20" s="72"/>
      <c r="D20" s="47" t="s">
        <v>473</v>
      </c>
      <c r="E20" s="48"/>
      <c r="F20" s="48"/>
      <c r="G20" s="48"/>
      <c r="H20" s="59"/>
    </row>
    <row r="21" spans="1:8">
      <c r="A21" s="71"/>
      <c r="B21" s="71"/>
      <c r="C21" s="77" t="s">
        <v>474</v>
      </c>
      <c r="D21" s="78"/>
      <c r="E21" s="78"/>
      <c r="F21" s="78"/>
      <c r="G21" s="78"/>
      <c r="H21" s="79"/>
    </row>
    <row r="22" ht="27" spans="1:8">
      <c r="A22" s="71"/>
      <c r="B22" s="71"/>
      <c r="C22" s="72" t="s">
        <v>475</v>
      </c>
      <c r="D22" s="72" t="s">
        <v>476</v>
      </c>
      <c r="E22" s="72" t="s">
        <v>356</v>
      </c>
      <c r="F22" s="72" t="s">
        <v>477</v>
      </c>
      <c r="G22" s="73" t="s">
        <v>478</v>
      </c>
      <c r="H22" s="75"/>
    </row>
    <row r="23" spans="1:8">
      <c r="A23" s="71"/>
      <c r="B23" s="71"/>
      <c r="C23" s="80">
        <f>D23+E23+F23+G23</f>
        <v>1080.97</v>
      </c>
      <c r="D23" s="81">
        <v>80.97</v>
      </c>
      <c r="E23" s="81">
        <v>0</v>
      </c>
      <c r="F23" s="80">
        <v>1000</v>
      </c>
      <c r="G23" s="82"/>
      <c r="H23" s="83"/>
    </row>
    <row r="24" spans="1:8">
      <c r="A24" s="71"/>
      <c r="B24" s="71"/>
      <c r="C24" s="77" t="s">
        <v>479</v>
      </c>
      <c r="D24" s="78"/>
      <c r="E24" s="78"/>
      <c r="F24" s="78"/>
      <c r="G24" s="78"/>
      <c r="H24" s="79"/>
    </row>
    <row r="25" spans="1:8">
      <c r="A25" s="71"/>
      <c r="B25" s="71"/>
      <c r="C25" s="72" t="s">
        <v>480</v>
      </c>
      <c r="D25" s="72" t="s">
        <v>178</v>
      </c>
      <c r="E25" s="72"/>
      <c r="F25" s="73" t="s">
        <v>179</v>
      </c>
      <c r="G25" s="74"/>
      <c r="H25" s="75"/>
    </row>
    <row r="26" spans="1:8">
      <c r="A26" s="71"/>
      <c r="B26" s="71"/>
      <c r="C26" s="80">
        <f>D26+F26</f>
        <v>1080.967328</v>
      </c>
      <c r="D26" s="81">
        <f>7209673.28/10000</f>
        <v>720.967328</v>
      </c>
      <c r="E26" s="81"/>
      <c r="F26" s="82">
        <v>360</v>
      </c>
      <c r="G26" s="84"/>
      <c r="H26" s="83"/>
    </row>
    <row r="27" spans="1:8">
      <c r="A27" s="71"/>
      <c r="B27" s="71"/>
      <c r="C27" s="72" t="s">
        <v>481</v>
      </c>
      <c r="D27" s="77" t="s">
        <v>482</v>
      </c>
      <c r="E27" s="78"/>
      <c r="F27" s="78"/>
      <c r="G27" s="78"/>
      <c r="H27" s="79"/>
    </row>
    <row r="28" spans="1:8">
      <c r="A28" s="71"/>
      <c r="B28" s="71"/>
      <c r="C28" s="80" t="s">
        <v>233</v>
      </c>
      <c r="D28" s="80" t="s">
        <v>483</v>
      </c>
      <c r="E28" s="80"/>
      <c r="F28" s="80" t="s">
        <v>484</v>
      </c>
      <c r="G28" s="80"/>
      <c r="H28" s="85" t="s">
        <v>301</v>
      </c>
    </row>
    <row r="29" spans="1:8">
      <c r="A29" s="71"/>
      <c r="B29" s="71"/>
      <c r="C29" s="80">
        <f>D29+F29+H29</f>
        <v>9.8</v>
      </c>
      <c r="D29" s="80">
        <v>4.8</v>
      </c>
      <c r="E29" s="80"/>
      <c r="F29" s="80"/>
      <c r="G29" s="80"/>
      <c r="H29" s="80">
        <v>5</v>
      </c>
    </row>
    <row r="30" spans="1:8">
      <c r="A30" s="71" t="s">
        <v>485</v>
      </c>
      <c r="B30" s="71"/>
      <c r="C30" s="86" t="s">
        <v>486</v>
      </c>
      <c r="D30" s="87"/>
      <c r="E30" s="87"/>
      <c r="F30" s="87"/>
      <c r="G30" s="87"/>
      <c r="H30" s="88"/>
    </row>
    <row r="31" spans="1:8">
      <c r="A31" s="71"/>
      <c r="B31" s="71"/>
      <c r="C31" s="89" t="s">
        <v>487</v>
      </c>
      <c r="D31" s="90"/>
      <c r="E31" s="90"/>
      <c r="F31" s="90"/>
      <c r="G31" s="90"/>
      <c r="H31" s="91"/>
    </row>
    <row r="32" spans="1:8">
      <c r="A32" s="71"/>
      <c r="B32" s="71"/>
      <c r="C32" s="89" t="s">
        <v>488</v>
      </c>
      <c r="D32" s="90"/>
      <c r="E32" s="90"/>
      <c r="F32" s="90"/>
      <c r="G32" s="90"/>
      <c r="H32" s="91"/>
    </row>
    <row r="33" spans="1:8">
      <c r="A33" s="71"/>
      <c r="B33" s="71"/>
      <c r="C33" s="89" t="s">
        <v>489</v>
      </c>
      <c r="D33" s="90"/>
      <c r="E33" s="90"/>
      <c r="F33" s="90"/>
      <c r="G33" s="90"/>
      <c r="H33" s="91"/>
    </row>
    <row r="34" spans="1:8">
      <c r="A34" s="71"/>
      <c r="B34" s="71"/>
      <c r="C34" s="89" t="s">
        <v>490</v>
      </c>
      <c r="D34" s="90"/>
      <c r="E34" s="90"/>
      <c r="F34" s="90"/>
      <c r="G34" s="90"/>
      <c r="H34" s="91"/>
    </row>
    <row r="35" spans="1:8">
      <c r="A35" s="71"/>
      <c r="B35" s="71"/>
      <c r="C35" s="89" t="s">
        <v>491</v>
      </c>
      <c r="D35" s="90"/>
      <c r="E35" s="90"/>
      <c r="F35" s="90"/>
      <c r="G35" s="90"/>
      <c r="H35" s="91"/>
    </row>
    <row r="36" spans="1:8">
      <c r="A36" s="71"/>
      <c r="B36" s="71"/>
      <c r="C36" s="89" t="s">
        <v>492</v>
      </c>
      <c r="D36" s="90"/>
      <c r="E36" s="90"/>
      <c r="F36" s="90"/>
      <c r="G36" s="90"/>
      <c r="H36" s="91"/>
    </row>
    <row r="37" spans="1:8">
      <c r="A37" s="71" t="s">
        <v>493</v>
      </c>
      <c r="B37" s="72" t="s">
        <v>494</v>
      </c>
      <c r="C37" s="72"/>
      <c r="D37" s="72" t="s">
        <v>495</v>
      </c>
      <c r="E37" s="72" t="s">
        <v>496</v>
      </c>
      <c r="F37" s="72"/>
      <c r="G37" s="72" t="s">
        <v>497</v>
      </c>
      <c r="H37" s="72" t="s">
        <v>4</v>
      </c>
    </row>
    <row r="38" ht="14.25" spans="1:8">
      <c r="A38" s="71"/>
      <c r="B38" s="72" t="s">
        <v>498</v>
      </c>
      <c r="C38" s="72" t="s">
        <v>499</v>
      </c>
      <c r="D38" s="72" t="s">
        <v>500</v>
      </c>
      <c r="E38" s="92" t="s">
        <v>501</v>
      </c>
      <c r="F38" s="93"/>
      <c r="G38" s="94">
        <v>1</v>
      </c>
      <c r="H38" s="18"/>
    </row>
    <row r="39" ht="14.25" spans="1:8">
      <c r="A39" s="71"/>
      <c r="B39" s="72"/>
      <c r="C39" s="72"/>
      <c r="D39" s="72" t="s">
        <v>502</v>
      </c>
      <c r="E39" s="58" t="s">
        <v>503</v>
      </c>
      <c r="F39" s="58"/>
      <c r="G39" s="94">
        <v>1</v>
      </c>
      <c r="H39" s="18"/>
    </row>
    <row r="40" ht="14.25" spans="1:8">
      <c r="A40" s="71"/>
      <c r="B40" s="72"/>
      <c r="C40" s="72"/>
      <c r="D40" s="72" t="s">
        <v>504</v>
      </c>
      <c r="E40" s="58" t="s">
        <v>505</v>
      </c>
      <c r="F40" s="58"/>
      <c r="G40" s="95" t="s">
        <v>506</v>
      </c>
      <c r="H40" s="18"/>
    </row>
    <row r="41" ht="14.25" spans="1:8">
      <c r="A41" s="71"/>
      <c r="B41" s="72"/>
      <c r="C41" s="72"/>
      <c r="D41" s="72"/>
      <c r="E41" s="68" t="s">
        <v>507</v>
      </c>
      <c r="F41" s="68"/>
      <c r="G41" s="95" t="s">
        <v>508</v>
      </c>
      <c r="H41" s="18"/>
    </row>
    <row r="42" ht="14.25" spans="1:8">
      <c r="A42" s="71"/>
      <c r="B42" s="72"/>
      <c r="C42" s="72"/>
      <c r="D42" s="72" t="s">
        <v>509</v>
      </c>
      <c r="E42" s="68" t="s">
        <v>510</v>
      </c>
      <c r="F42" s="68"/>
      <c r="G42" s="65" t="s">
        <v>511</v>
      </c>
      <c r="H42" s="18"/>
    </row>
    <row r="43" ht="27" spans="1:8">
      <c r="A43" s="71"/>
      <c r="B43" s="72"/>
      <c r="C43" s="72" t="s">
        <v>512</v>
      </c>
      <c r="D43" s="72" t="s">
        <v>513</v>
      </c>
      <c r="E43" s="58"/>
      <c r="F43" s="58"/>
      <c r="G43" s="58"/>
      <c r="H43" s="18"/>
    </row>
    <row r="44" ht="27" spans="1:8">
      <c r="A44" s="71"/>
      <c r="B44" s="72"/>
      <c r="C44" s="72"/>
      <c r="D44" s="72" t="s">
        <v>514</v>
      </c>
      <c r="E44" s="58"/>
      <c r="F44" s="58"/>
      <c r="G44" s="58"/>
      <c r="H44" s="18"/>
    </row>
    <row r="45" ht="27" spans="1:8">
      <c r="A45" s="71"/>
      <c r="B45" s="72"/>
      <c r="C45" s="72"/>
      <c r="D45" s="72" t="s">
        <v>515</v>
      </c>
      <c r="E45" s="58" t="s">
        <v>516</v>
      </c>
      <c r="F45" s="58"/>
      <c r="G45" s="58" t="s">
        <v>517</v>
      </c>
      <c r="H45" s="18"/>
    </row>
    <row r="46" ht="27" spans="1:8">
      <c r="A46" s="71"/>
      <c r="B46" s="72"/>
      <c r="C46" s="72"/>
      <c r="D46" s="72" t="s">
        <v>518</v>
      </c>
      <c r="E46" s="58" t="s">
        <v>519</v>
      </c>
      <c r="F46" s="58"/>
      <c r="G46" s="58" t="s">
        <v>520</v>
      </c>
      <c r="H46" s="18"/>
    </row>
    <row r="47" ht="40.5" spans="1:8">
      <c r="A47" s="71"/>
      <c r="B47" s="72"/>
      <c r="C47" s="72"/>
      <c r="D47" s="72" t="s">
        <v>521</v>
      </c>
      <c r="E47" s="58"/>
      <c r="F47" s="58"/>
      <c r="G47" s="58" t="s">
        <v>522</v>
      </c>
      <c r="H47" s="18"/>
    </row>
    <row r="48" ht="14.25" spans="1:8">
      <c r="A48" s="71" t="s">
        <v>493</v>
      </c>
      <c r="B48" s="72" t="s">
        <v>523</v>
      </c>
      <c r="C48" s="7" t="s">
        <v>499</v>
      </c>
      <c r="D48" s="7" t="s">
        <v>500</v>
      </c>
      <c r="E48" s="58" t="s">
        <v>524</v>
      </c>
      <c r="F48" s="58"/>
      <c r="G48" s="58" t="s">
        <v>525</v>
      </c>
      <c r="H48" s="18"/>
    </row>
    <row r="49" ht="60" spans="1:8">
      <c r="A49" s="71"/>
      <c r="B49" s="72"/>
      <c r="C49" s="7"/>
      <c r="D49" s="7"/>
      <c r="E49" s="58" t="s">
        <v>526</v>
      </c>
      <c r="F49" s="58"/>
      <c r="G49" s="96" t="s">
        <v>527</v>
      </c>
      <c r="H49" s="18"/>
    </row>
    <row r="50" ht="14.25" spans="1:8">
      <c r="A50" s="71"/>
      <c r="B50" s="72"/>
      <c r="C50" s="7"/>
      <c r="D50" s="7"/>
      <c r="E50" s="58" t="s">
        <v>528</v>
      </c>
      <c r="F50" s="58"/>
      <c r="G50" s="57" t="s">
        <v>529</v>
      </c>
      <c r="H50" s="18"/>
    </row>
    <row r="51" ht="14.25" spans="1:8">
      <c r="A51" s="71"/>
      <c r="B51" s="72"/>
      <c r="C51" s="7"/>
      <c r="D51" s="7"/>
      <c r="E51" s="58" t="s">
        <v>530</v>
      </c>
      <c r="F51" s="58"/>
      <c r="G51" s="57" t="s">
        <v>531</v>
      </c>
      <c r="H51" s="18"/>
    </row>
    <row r="52" ht="14.25" spans="1:8">
      <c r="A52" s="71"/>
      <c r="B52" s="72"/>
      <c r="C52" s="7"/>
      <c r="D52" s="7"/>
      <c r="E52" s="58" t="s">
        <v>532</v>
      </c>
      <c r="F52" s="58"/>
      <c r="G52" s="57" t="s">
        <v>533</v>
      </c>
      <c r="H52" s="18"/>
    </row>
    <row r="53" ht="14.25" spans="1:8">
      <c r="A53" s="71"/>
      <c r="B53" s="72"/>
      <c r="C53" s="7"/>
      <c r="D53" s="7"/>
      <c r="E53" s="58" t="s">
        <v>534</v>
      </c>
      <c r="F53" s="58"/>
      <c r="G53" s="57" t="s">
        <v>535</v>
      </c>
      <c r="H53" s="18"/>
    </row>
    <row r="54" ht="14.25" spans="1:8">
      <c r="A54" s="71"/>
      <c r="B54" s="72"/>
      <c r="C54" s="7"/>
      <c r="D54" s="7" t="s">
        <v>502</v>
      </c>
      <c r="E54" s="61" t="s">
        <v>536</v>
      </c>
      <c r="F54" s="61"/>
      <c r="G54" s="58" t="s">
        <v>537</v>
      </c>
      <c r="H54" s="18"/>
    </row>
    <row r="55" ht="27" spans="1:8">
      <c r="A55" s="71"/>
      <c r="B55" s="72"/>
      <c r="C55" s="7"/>
      <c r="D55" s="7" t="s">
        <v>504</v>
      </c>
      <c r="E55" s="58" t="s">
        <v>505</v>
      </c>
      <c r="F55" s="58"/>
      <c r="G55" s="58" t="s">
        <v>538</v>
      </c>
      <c r="H55" s="18"/>
    </row>
    <row r="56" ht="14.25" spans="1:8">
      <c r="A56" s="71"/>
      <c r="B56" s="72"/>
      <c r="C56" s="7"/>
      <c r="D56" s="7"/>
      <c r="E56" s="68" t="s">
        <v>507</v>
      </c>
      <c r="F56" s="68"/>
      <c r="G56" s="58" t="s">
        <v>539</v>
      </c>
      <c r="H56" s="18"/>
    </row>
    <row r="57" ht="14.25" spans="1:8">
      <c r="A57" s="71"/>
      <c r="B57" s="72"/>
      <c r="C57" s="7"/>
      <c r="D57" s="7" t="s">
        <v>509</v>
      </c>
      <c r="E57" s="58" t="s">
        <v>510</v>
      </c>
      <c r="F57" s="58"/>
      <c r="G57" s="58" t="s">
        <v>540</v>
      </c>
      <c r="H57" s="18"/>
    </row>
    <row r="58" ht="28.5" spans="1:8">
      <c r="A58" s="71"/>
      <c r="B58" s="72"/>
      <c r="C58" s="7" t="s">
        <v>512</v>
      </c>
      <c r="D58" s="7" t="s">
        <v>513</v>
      </c>
      <c r="E58" s="60"/>
      <c r="F58" s="60"/>
      <c r="G58" s="60"/>
      <c r="H58" s="18"/>
    </row>
    <row r="59" ht="28.5" spans="1:8">
      <c r="A59" s="71"/>
      <c r="B59" s="72"/>
      <c r="C59" s="7"/>
      <c r="D59" s="7" t="s">
        <v>514</v>
      </c>
      <c r="E59" s="58" t="s">
        <v>541</v>
      </c>
      <c r="F59" s="58"/>
      <c r="G59" s="61" t="s">
        <v>525</v>
      </c>
      <c r="H59" s="18"/>
    </row>
    <row r="60" ht="28.5" spans="1:8">
      <c r="A60" s="71"/>
      <c r="B60" s="72"/>
      <c r="C60" s="7"/>
      <c r="D60" s="7" t="s">
        <v>515</v>
      </c>
      <c r="E60" s="61" t="s">
        <v>542</v>
      </c>
      <c r="F60" s="61"/>
      <c r="G60" s="58" t="s">
        <v>543</v>
      </c>
      <c r="H60" s="18"/>
    </row>
    <row r="61" ht="28.5" spans="1:8">
      <c r="A61" s="71"/>
      <c r="B61" s="72"/>
      <c r="C61" s="7"/>
      <c r="D61" s="7" t="s">
        <v>544</v>
      </c>
      <c r="E61" s="58" t="s">
        <v>545</v>
      </c>
      <c r="F61" s="58"/>
      <c r="G61" s="61" t="s">
        <v>546</v>
      </c>
      <c r="H61" s="18"/>
    </row>
    <row r="62" ht="40.5" spans="1:8">
      <c r="A62" s="71"/>
      <c r="B62" s="72"/>
      <c r="C62" s="7"/>
      <c r="D62" s="72" t="s">
        <v>547</v>
      </c>
      <c r="E62" s="68" t="s">
        <v>548</v>
      </c>
      <c r="F62" s="68"/>
      <c r="G62" s="68" t="s">
        <v>549</v>
      </c>
      <c r="H62" s="18"/>
    </row>
    <row r="63" ht="14.25" spans="1:8">
      <c r="A63" s="71"/>
      <c r="B63" s="72" t="s">
        <v>550</v>
      </c>
      <c r="C63" s="72" t="s">
        <v>499</v>
      </c>
      <c r="D63" s="72" t="s">
        <v>500</v>
      </c>
      <c r="E63" s="97" t="s">
        <v>551</v>
      </c>
      <c r="F63" s="97"/>
      <c r="G63" s="97" t="s">
        <v>552</v>
      </c>
      <c r="H63" s="18"/>
    </row>
    <row r="64" ht="27" spans="1:8">
      <c r="A64" s="71"/>
      <c r="B64" s="72"/>
      <c r="C64" s="72"/>
      <c r="D64" s="72"/>
      <c r="E64" s="97" t="s">
        <v>553</v>
      </c>
      <c r="F64" s="97"/>
      <c r="G64" s="97" t="s">
        <v>554</v>
      </c>
      <c r="H64" s="18"/>
    </row>
    <row r="65" ht="14.25" spans="1:8">
      <c r="A65" s="71"/>
      <c r="B65" s="72"/>
      <c r="C65" s="72"/>
      <c r="D65" s="72"/>
      <c r="E65" s="97" t="s">
        <v>555</v>
      </c>
      <c r="F65" s="97"/>
      <c r="G65" s="97" t="s">
        <v>556</v>
      </c>
      <c r="H65" s="18"/>
    </row>
    <row r="66" ht="14.25" spans="1:8">
      <c r="A66" s="71"/>
      <c r="B66" s="72"/>
      <c r="C66" s="72"/>
      <c r="D66" s="72"/>
      <c r="E66" s="97" t="s">
        <v>557</v>
      </c>
      <c r="F66" s="97"/>
      <c r="G66" s="97" t="s">
        <v>552</v>
      </c>
      <c r="H66" s="18"/>
    </row>
    <row r="67" ht="14.25" spans="1:8">
      <c r="A67" s="71"/>
      <c r="B67" s="72"/>
      <c r="C67" s="72"/>
      <c r="D67" s="72"/>
      <c r="E67" s="97" t="s">
        <v>558</v>
      </c>
      <c r="F67" s="97"/>
      <c r="G67" s="97" t="s">
        <v>559</v>
      </c>
      <c r="H67" s="18"/>
    </row>
    <row r="68" ht="40.5" spans="1:8">
      <c r="A68" s="71"/>
      <c r="B68" s="72"/>
      <c r="C68" s="72"/>
      <c r="D68" s="72" t="s">
        <v>502</v>
      </c>
      <c r="E68" s="97" t="s">
        <v>560</v>
      </c>
      <c r="F68" s="97"/>
      <c r="G68" s="97" t="s">
        <v>561</v>
      </c>
      <c r="H68" s="18"/>
    </row>
    <row r="69" ht="27" spans="1:8">
      <c r="A69" s="71"/>
      <c r="B69" s="72"/>
      <c r="C69" s="72"/>
      <c r="D69" s="72" t="s">
        <v>504</v>
      </c>
      <c r="E69" s="58" t="s">
        <v>505</v>
      </c>
      <c r="F69" s="58"/>
      <c r="G69" s="58" t="s">
        <v>538</v>
      </c>
      <c r="H69" s="18"/>
    </row>
    <row r="70" ht="14.25" spans="1:8">
      <c r="A70" s="71"/>
      <c r="B70" s="72"/>
      <c r="C70" s="72"/>
      <c r="D70" s="72"/>
      <c r="E70" s="68" t="s">
        <v>507</v>
      </c>
      <c r="F70" s="68"/>
      <c r="G70" s="58" t="s">
        <v>539</v>
      </c>
      <c r="H70" s="18"/>
    </row>
    <row r="71" ht="14.25" spans="1:8">
      <c r="A71" s="71"/>
      <c r="B71" s="72"/>
      <c r="C71" s="72"/>
      <c r="D71" s="72" t="s">
        <v>509</v>
      </c>
      <c r="E71" s="58" t="s">
        <v>510</v>
      </c>
      <c r="F71" s="58"/>
      <c r="G71" s="58" t="s">
        <v>562</v>
      </c>
      <c r="H71" s="18"/>
    </row>
    <row r="72" ht="27" spans="1:8">
      <c r="A72" s="71"/>
      <c r="B72" s="72"/>
      <c r="C72" s="72" t="s">
        <v>512</v>
      </c>
      <c r="D72" s="72" t="s">
        <v>513</v>
      </c>
      <c r="E72" s="58"/>
      <c r="F72" s="58"/>
      <c r="G72" s="58"/>
      <c r="H72" s="18"/>
    </row>
    <row r="73" ht="27" spans="1:8">
      <c r="A73" s="71"/>
      <c r="B73" s="72"/>
      <c r="C73" s="72"/>
      <c r="D73" s="72" t="s">
        <v>514</v>
      </c>
      <c r="E73" s="97" t="s">
        <v>563</v>
      </c>
      <c r="F73" s="97"/>
      <c r="G73" s="98" t="s">
        <v>564</v>
      </c>
      <c r="H73" s="18"/>
    </row>
    <row r="74" ht="27" spans="1:8">
      <c r="A74" s="71"/>
      <c r="B74" s="72"/>
      <c r="C74" s="72"/>
      <c r="D74" s="72" t="s">
        <v>515</v>
      </c>
      <c r="E74" s="97" t="s">
        <v>565</v>
      </c>
      <c r="F74" s="97"/>
      <c r="G74" s="98" t="s">
        <v>543</v>
      </c>
      <c r="H74" s="18"/>
    </row>
    <row r="75" ht="27" spans="1:8">
      <c r="A75" s="71"/>
      <c r="B75" s="72"/>
      <c r="C75" s="72"/>
      <c r="D75" s="72" t="s">
        <v>518</v>
      </c>
      <c r="E75" s="58" t="s">
        <v>566</v>
      </c>
      <c r="F75" s="58"/>
      <c r="G75" s="58" t="s">
        <v>546</v>
      </c>
      <c r="H75" s="18"/>
    </row>
    <row r="76" ht="40.5" spans="1:8">
      <c r="A76" s="71"/>
      <c r="B76" s="72"/>
      <c r="C76" s="72"/>
      <c r="D76" s="72" t="s">
        <v>521</v>
      </c>
      <c r="E76" s="97" t="s">
        <v>548</v>
      </c>
      <c r="F76" s="97"/>
      <c r="G76" s="58" t="s">
        <v>567</v>
      </c>
      <c r="H76" s="18"/>
    </row>
    <row r="77" ht="14.25" spans="1:8">
      <c r="A77" s="99" t="s">
        <v>493</v>
      </c>
      <c r="B77" s="72" t="s">
        <v>568</v>
      </c>
      <c r="C77" s="7" t="s">
        <v>499</v>
      </c>
      <c r="D77" s="7" t="s">
        <v>500</v>
      </c>
      <c r="E77" s="9" t="s">
        <v>569</v>
      </c>
      <c r="F77" s="9"/>
      <c r="G77" s="100" t="s">
        <v>570</v>
      </c>
      <c r="H77" s="18"/>
    </row>
    <row r="78" ht="14.25" spans="1:8">
      <c r="A78" s="101"/>
      <c r="B78" s="72"/>
      <c r="C78" s="7"/>
      <c r="D78" s="7" t="s">
        <v>502</v>
      </c>
      <c r="E78" s="100" t="s">
        <v>571</v>
      </c>
      <c r="F78" s="100"/>
      <c r="G78" s="100" t="s">
        <v>572</v>
      </c>
      <c r="H78" s="18"/>
    </row>
    <row r="79" ht="14.25" spans="1:8">
      <c r="A79" s="101"/>
      <c r="B79" s="72"/>
      <c r="C79" s="7"/>
      <c r="D79" s="7"/>
      <c r="E79" s="9" t="s">
        <v>573</v>
      </c>
      <c r="F79" s="9"/>
      <c r="G79" s="60" t="s">
        <v>522</v>
      </c>
      <c r="H79" s="18"/>
    </row>
    <row r="80" ht="28.5" spans="1:8">
      <c r="A80" s="101"/>
      <c r="B80" s="72"/>
      <c r="C80" s="7"/>
      <c r="D80" s="7" t="s">
        <v>504</v>
      </c>
      <c r="E80" s="9" t="s">
        <v>505</v>
      </c>
      <c r="F80" s="9"/>
      <c r="G80" s="9" t="s">
        <v>574</v>
      </c>
      <c r="H80" s="18"/>
    </row>
    <row r="81" ht="14.25" spans="1:8">
      <c r="A81" s="101"/>
      <c r="B81" s="72"/>
      <c r="C81" s="7"/>
      <c r="D81" s="7"/>
      <c r="E81" s="9" t="s">
        <v>507</v>
      </c>
      <c r="F81" s="9"/>
      <c r="G81" s="9" t="s">
        <v>539</v>
      </c>
      <c r="H81" s="18"/>
    </row>
    <row r="82" ht="14.25" spans="1:8">
      <c r="A82" s="101"/>
      <c r="B82" s="72"/>
      <c r="C82" s="7"/>
      <c r="D82" s="7" t="s">
        <v>509</v>
      </c>
      <c r="E82" s="9" t="s">
        <v>510</v>
      </c>
      <c r="F82" s="9"/>
      <c r="G82" s="9" t="s">
        <v>575</v>
      </c>
      <c r="H82" s="18"/>
    </row>
    <row r="83" ht="28.5" spans="1:8">
      <c r="A83" s="101"/>
      <c r="B83" s="72"/>
      <c r="C83" s="7" t="s">
        <v>512</v>
      </c>
      <c r="D83" s="7" t="s">
        <v>513</v>
      </c>
      <c r="E83" s="100" t="s">
        <v>576</v>
      </c>
      <c r="F83" s="100"/>
      <c r="G83" s="100" t="s">
        <v>577</v>
      </c>
      <c r="H83" s="18"/>
    </row>
    <row r="84" ht="28.5" spans="1:8">
      <c r="A84" s="101"/>
      <c r="B84" s="72"/>
      <c r="C84" s="7"/>
      <c r="D84" s="7" t="s">
        <v>514</v>
      </c>
      <c r="E84" s="9" t="s">
        <v>578</v>
      </c>
      <c r="F84" s="9"/>
      <c r="G84" s="100" t="s">
        <v>579</v>
      </c>
      <c r="H84" s="18"/>
    </row>
    <row r="85" ht="28.5" spans="1:8">
      <c r="A85" s="101"/>
      <c r="B85" s="72"/>
      <c r="C85" s="7"/>
      <c r="D85" s="7" t="s">
        <v>515</v>
      </c>
      <c r="E85" s="9" t="s">
        <v>580</v>
      </c>
      <c r="F85" s="9"/>
      <c r="G85" s="100" t="s">
        <v>579</v>
      </c>
      <c r="H85" s="18"/>
    </row>
    <row r="86" ht="28.5" spans="1:8">
      <c r="A86" s="101"/>
      <c r="B86" s="72"/>
      <c r="C86" s="7"/>
      <c r="D86" s="7" t="s">
        <v>581</v>
      </c>
      <c r="E86" s="9" t="s">
        <v>582</v>
      </c>
      <c r="F86" s="100"/>
      <c r="G86" s="100" t="s">
        <v>579</v>
      </c>
      <c r="H86" s="18"/>
    </row>
    <row r="87" ht="40.5" spans="1:8">
      <c r="A87" s="101"/>
      <c r="B87" s="72"/>
      <c r="C87" s="7"/>
      <c r="D87" s="72" t="s">
        <v>583</v>
      </c>
      <c r="E87" s="100" t="s">
        <v>584</v>
      </c>
      <c r="F87" s="100"/>
      <c r="G87" s="100" t="s">
        <v>549</v>
      </c>
      <c r="H87" s="18"/>
    </row>
    <row r="88" ht="14.25" spans="1:8">
      <c r="A88" s="101"/>
      <c r="B88" s="72" t="s">
        <v>585</v>
      </c>
      <c r="C88" s="7" t="s">
        <v>499</v>
      </c>
      <c r="D88" s="7" t="s">
        <v>500</v>
      </c>
      <c r="E88" s="9" t="s">
        <v>586</v>
      </c>
      <c r="F88" s="9"/>
      <c r="G88" s="100" t="s">
        <v>587</v>
      </c>
      <c r="H88" s="18"/>
    </row>
    <row r="89" ht="14.25" spans="1:8">
      <c r="A89" s="101"/>
      <c r="B89" s="72"/>
      <c r="C89" s="7"/>
      <c r="D89" s="7"/>
      <c r="E89" s="9" t="s">
        <v>588</v>
      </c>
      <c r="F89" s="9"/>
      <c r="G89" s="100" t="s">
        <v>589</v>
      </c>
      <c r="H89" s="18"/>
    </row>
    <row r="90" ht="14.25" spans="1:8">
      <c r="A90" s="101"/>
      <c r="B90" s="72"/>
      <c r="C90" s="7"/>
      <c r="D90" s="7"/>
      <c r="E90" s="9" t="s">
        <v>590</v>
      </c>
      <c r="F90" s="9"/>
      <c r="G90" s="100" t="s">
        <v>591</v>
      </c>
      <c r="H90" s="18"/>
    </row>
    <row r="91" ht="14.25" spans="1:8">
      <c r="A91" s="101"/>
      <c r="B91" s="72"/>
      <c r="C91" s="7"/>
      <c r="D91" s="7"/>
      <c r="E91" s="9" t="s">
        <v>592</v>
      </c>
      <c r="F91" s="9"/>
      <c r="G91" s="100" t="s">
        <v>593</v>
      </c>
      <c r="H91" s="18"/>
    </row>
    <row r="92" ht="14.25" spans="1:8">
      <c r="A92" s="101"/>
      <c r="B92" s="72"/>
      <c r="C92" s="7"/>
      <c r="D92" s="7" t="s">
        <v>502</v>
      </c>
      <c r="E92" s="9"/>
      <c r="F92" s="9"/>
      <c r="G92" s="100"/>
      <c r="H92" s="18"/>
    </row>
    <row r="93" ht="14.25" spans="1:8">
      <c r="A93" s="101"/>
      <c r="B93" s="72"/>
      <c r="C93" s="7"/>
      <c r="D93" s="7" t="s">
        <v>504</v>
      </c>
      <c r="E93" s="9" t="s">
        <v>505</v>
      </c>
      <c r="F93" s="9"/>
      <c r="G93" s="100" t="s">
        <v>594</v>
      </c>
      <c r="H93" s="18"/>
    </row>
    <row r="94" ht="14.25" spans="1:8">
      <c r="A94" s="101"/>
      <c r="B94" s="72"/>
      <c r="C94" s="7"/>
      <c r="D94" s="7"/>
      <c r="E94" s="9" t="s">
        <v>507</v>
      </c>
      <c r="F94" s="9"/>
      <c r="G94" s="100" t="s">
        <v>539</v>
      </c>
      <c r="H94" s="18"/>
    </row>
    <row r="95" ht="14.25" spans="1:8">
      <c r="A95" s="101"/>
      <c r="B95" s="72"/>
      <c r="C95" s="7"/>
      <c r="D95" s="7" t="s">
        <v>509</v>
      </c>
      <c r="E95" s="9" t="s">
        <v>595</v>
      </c>
      <c r="F95" s="9"/>
      <c r="G95" s="100" t="s">
        <v>596</v>
      </c>
      <c r="H95" s="18"/>
    </row>
    <row r="96" ht="28.5" spans="1:8">
      <c r="A96" s="101"/>
      <c r="B96" s="72"/>
      <c r="C96" s="7" t="s">
        <v>512</v>
      </c>
      <c r="D96" s="7" t="s">
        <v>513</v>
      </c>
      <c r="E96" s="9"/>
      <c r="F96" s="9"/>
      <c r="G96" s="100"/>
      <c r="H96" s="18"/>
    </row>
    <row r="97" ht="14.25" spans="1:8">
      <c r="A97" s="101"/>
      <c r="B97" s="72"/>
      <c r="C97" s="7"/>
      <c r="D97" s="7" t="s">
        <v>514</v>
      </c>
      <c r="E97" s="9" t="s">
        <v>597</v>
      </c>
      <c r="F97" s="9"/>
      <c r="G97" s="100" t="s">
        <v>598</v>
      </c>
      <c r="H97" s="18"/>
    </row>
    <row r="98" ht="14.25" spans="1:8">
      <c r="A98" s="101"/>
      <c r="B98" s="72"/>
      <c r="C98" s="7"/>
      <c r="D98" s="7"/>
      <c r="E98" s="9" t="s">
        <v>599</v>
      </c>
      <c r="F98" s="9"/>
      <c r="G98" s="100" t="s">
        <v>598</v>
      </c>
      <c r="H98" s="18"/>
    </row>
    <row r="99" ht="28.5" spans="1:8">
      <c r="A99" s="101"/>
      <c r="B99" s="72"/>
      <c r="C99" s="7"/>
      <c r="D99" s="7" t="s">
        <v>515</v>
      </c>
      <c r="E99" s="9" t="s">
        <v>600</v>
      </c>
      <c r="F99" s="9"/>
      <c r="G99" s="100" t="s">
        <v>517</v>
      </c>
      <c r="H99" s="18"/>
    </row>
    <row r="100" ht="28.5" spans="1:8">
      <c r="A100" s="101"/>
      <c r="B100" s="72"/>
      <c r="C100" s="7"/>
      <c r="D100" s="7" t="s">
        <v>544</v>
      </c>
      <c r="E100" s="9" t="s">
        <v>545</v>
      </c>
      <c r="F100" s="9"/>
      <c r="G100" s="100" t="s">
        <v>546</v>
      </c>
      <c r="H100" s="18"/>
    </row>
    <row r="101" ht="42.75" spans="1:8">
      <c r="A101" s="102"/>
      <c r="B101" s="72"/>
      <c r="C101" s="7"/>
      <c r="D101" s="7" t="s">
        <v>601</v>
      </c>
      <c r="E101" s="9"/>
      <c r="F101" s="9"/>
      <c r="G101" s="100" t="s">
        <v>549</v>
      </c>
      <c r="H101" s="18"/>
    </row>
    <row r="102" ht="14.25" spans="1:8">
      <c r="A102" s="99" t="s">
        <v>493</v>
      </c>
      <c r="B102" s="72" t="s">
        <v>602</v>
      </c>
      <c r="C102" s="72" t="s">
        <v>499</v>
      </c>
      <c r="D102" s="103" t="s">
        <v>500</v>
      </c>
      <c r="E102" s="104" t="s">
        <v>603</v>
      </c>
      <c r="F102" s="105"/>
      <c r="G102" s="97" t="s">
        <v>525</v>
      </c>
      <c r="H102" s="18"/>
    </row>
    <row r="103" ht="14.25" spans="1:8">
      <c r="A103" s="101"/>
      <c r="B103" s="72"/>
      <c r="C103" s="72"/>
      <c r="D103" s="106"/>
      <c r="E103" s="107" t="s">
        <v>604</v>
      </c>
      <c r="F103" s="108"/>
      <c r="G103" s="107" t="s">
        <v>605</v>
      </c>
      <c r="H103" s="18"/>
    </row>
    <row r="104" ht="14.25" spans="1:8">
      <c r="A104" s="101"/>
      <c r="B104" s="72"/>
      <c r="C104" s="72"/>
      <c r="D104" s="72" t="s">
        <v>502</v>
      </c>
      <c r="E104" s="104" t="s">
        <v>606</v>
      </c>
      <c r="F104" s="105"/>
      <c r="G104" s="94">
        <v>1</v>
      </c>
      <c r="H104" s="18"/>
    </row>
    <row r="105" ht="28.5" spans="1:8">
      <c r="A105" s="101"/>
      <c r="B105" s="72"/>
      <c r="C105" s="72"/>
      <c r="D105" s="72" t="s">
        <v>504</v>
      </c>
      <c r="E105" s="107" t="s">
        <v>607</v>
      </c>
      <c r="F105" s="108"/>
      <c r="G105" s="107" t="s">
        <v>538</v>
      </c>
      <c r="H105" s="18"/>
    </row>
    <row r="106" ht="27" spans="1:8">
      <c r="A106" s="101"/>
      <c r="B106" s="72"/>
      <c r="C106" s="72"/>
      <c r="D106" s="72"/>
      <c r="E106" s="107" t="s">
        <v>608</v>
      </c>
      <c r="F106" s="108"/>
      <c r="G106" s="97" t="s">
        <v>609</v>
      </c>
      <c r="H106" s="18"/>
    </row>
    <row r="107" ht="14.25" spans="1:8">
      <c r="A107" s="101"/>
      <c r="B107" s="72"/>
      <c r="C107" s="72"/>
      <c r="D107" s="72" t="s">
        <v>509</v>
      </c>
      <c r="E107" s="97" t="s">
        <v>610</v>
      </c>
      <c r="F107" s="97"/>
      <c r="G107" s="97" t="s">
        <v>611</v>
      </c>
      <c r="H107" s="18"/>
    </row>
    <row r="108" ht="27" spans="1:8">
      <c r="A108" s="101"/>
      <c r="B108" s="72"/>
      <c r="C108" s="72" t="s">
        <v>512</v>
      </c>
      <c r="D108" s="72" t="s">
        <v>513</v>
      </c>
      <c r="E108" s="97" t="s">
        <v>612</v>
      </c>
      <c r="F108" s="97"/>
      <c r="G108" s="9" t="s">
        <v>613</v>
      </c>
      <c r="H108" s="18"/>
    </row>
    <row r="109" ht="27" spans="1:8">
      <c r="A109" s="101"/>
      <c r="B109" s="72"/>
      <c r="C109" s="72"/>
      <c r="D109" s="72" t="s">
        <v>514</v>
      </c>
      <c r="E109" s="97" t="s">
        <v>614</v>
      </c>
      <c r="F109" s="97"/>
      <c r="G109" s="9" t="s">
        <v>615</v>
      </c>
      <c r="H109" s="18"/>
    </row>
    <row r="110" ht="27" spans="1:8">
      <c r="A110" s="101"/>
      <c r="B110" s="72"/>
      <c r="C110" s="72"/>
      <c r="D110" s="72" t="s">
        <v>515</v>
      </c>
      <c r="E110" s="97" t="s">
        <v>616</v>
      </c>
      <c r="F110" s="97"/>
      <c r="G110" s="97" t="s">
        <v>617</v>
      </c>
      <c r="H110" s="18"/>
    </row>
    <row r="111" ht="27" spans="1:8">
      <c r="A111" s="101"/>
      <c r="B111" s="72"/>
      <c r="C111" s="72"/>
      <c r="D111" s="72" t="s">
        <v>518</v>
      </c>
      <c r="E111" s="97" t="s">
        <v>618</v>
      </c>
      <c r="F111" s="97"/>
      <c r="G111" s="97" t="s">
        <v>619</v>
      </c>
      <c r="H111" s="18"/>
    </row>
    <row r="112" ht="40.5" spans="1:8">
      <c r="A112" s="101"/>
      <c r="B112" s="72"/>
      <c r="C112" s="72"/>
      <c r="D112" s="72" t="s">
        <v>521</v>
      </c>
      <c r="E112" s="97" t="s">
        <v>548</v>
      </c>
      <c r="F112" s="97"/>
      <c r="G112" s="97" t="s">
        <v>522</v>
      </c>
      <c r="H112" s="18"/>
    </row>
    <row r="113" ht="51" customHeight="1" spans="1:8">
      <c r="A113" s="71" t="s">
        <v>620</v>
      </c>
      <c r="B113" s="71"/>
      <c r="C113" s="71"/>
      <c r="D113" s="109" t="s">
        <v>621</v>
      </c>
      <c r="E113" s="110"/>
      <c r="F113" s="110"/>
      <c r="G113" s="110"/>
      <c r="H113" s="111"/>
    </row>
    <row r="114" ht="51" customHeight="1" spans="1:8">
      <c r="A114" s="71" t="s">
        <v>622</v>
      </c>
      <c r="B114" s="71"/>
      <c r="C114" s="71"/>
      <c r="D114" s="109" t="s">
        <v>621</v>
      </c>
      <c r="E114" s="110"/>
      <c r="F114" s="110"/>
      <c r="G114" s="110"/>
      <c r="H114" s="111"/>
    </row>
    <row r="115" ht="51" customHeight="1" spans="1:8">
      <c r="A115" s="71" t="s">
        <v>623</v>
      </c>
      <c r="B115" s="71"/>
      <c r="C115" s="71"/>
      <c r="D115" s="109" t="s">
        <v>624</v>
      </c>
      <c r="E115" s="110"/>
      <c r="F115" s="110"/>
      <c r="G115" s="110"/>
      <c r="H115" s="111"/>
    </row>
  </sheetData>
  <mergeCells count="162">
    <mergeCell ref="A1:H1"/>
    <mergeCell ref="A2:H2"/>
    <mergeCell ref="D3:H3"/>
    <mergeCell ref="D4:H4"/>
    <mergeCell ref="D5:E5"/>
    <mergeCell ref="G5:H5"/>
    <mergeCell ref="D6:E6"/>
    <mergeCell ref="G6:H6"/>
    <mergeCell ref="D7:H7"/>
    <mergeCell ref="D8:H8"/>
    <mergeCell ref="D9:H9"/>
    <mergeCell ref="D10:H10"/>
    <mergeCell ref="D11:H11"/>
    <mergeCell ref="D12:H12"/>
    <mergeCell ref="D13:H13"/>
    <mergeCell ref="D14:H14"/>
    <mergeCell ref="D15:H15"/>
    <mergeCell ref="D16:H16"/>
    <mergeCell ref="D17:H17"/>
    <mergeCell ref="D18:H18"/>
    <mergeCell ref="D19:H19"/>
    <mergeCell ref="D20:H20"/>
    <mergeCell ref="C21:H21"/>
    <mergeCell ref="G22:H22"/>
    <mergeCell ref="G23:H23"/>
    <mergeCell ref="C24:H24"/>
    <mergeCell ref="D25:E25"/>
    <mergeCell ref="F25:H25"/>
    <mergeCell ref="D26:E26"/>
    <mergeCell ref="F26:H26"/>
    <mergeCell ref="D27:H27"/>
    <mergeCell ref="D28:E28"/>
    <mergeCell ref="F28:G28"/>
    <mergeCell ref="D29:E29"/>
    <mergeCell ref="F29:G29"/>
    <mergeCell ref="C30:H30"/>
    <mergeCell ref="C31:H31"/>
    <mergeCell ref="C32:H32"/>
    <mergeCell ref="C33:H33"/>
    <mergeCell ref="C34:H34"/>
    <mergeCell ref="C35:H35"/>
    <mergeCell ref="C36:H36"/>
    <mergeCell ref="B37:C37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09:F109"/>
    <mergeCell ref="E110:F110"/>
    <mergeCell ref="E111:F111"/>
    <mergeCell ref="E112:F112"/>
    <mergeCell ref="A113:C113"/>
    <mergeCell ref="D113:H113"/>
    <mergeCell ref="A114:C114"/>
    <mergeCell ref="D114:H114"/>
    <mergeCell ref="A115:C115"/>
    <mergeCell ref="D115:H115"/>
    <mergeCell ref="A37:A47"/>
    <mergeCell ref="A48:A76"/>
    <mergeCell ref="A77:A101"/>
    <mergeCell ref="A102:A112"/>
    <mergeCell ref="B38:B47"/>
    <mergeCell ref="B48:B62"/>
    <mergeCell ref="B63:B76"/>
    <mergeCell ref="B77:B87"/>
    <mergeCell ref="B88:B101"/>
    <mergeCell ref="B102:B112"/>
    <mergeCell ref="C7:C20"/>
    <mergeCell ref="C38:C42"/>
    <mergeCell ref="C43:C47"/>
    <mergeCell ref="C48:C57"/>
    <mergeCell ref="C58:C62"/>
    <mergeCell ref="C63:C71"/>
    <mergeCell ref="C72:C76"/>
    <mergeCell ref="C77:C82"/>
    <mergeCell ref="C83:C87"/>
    <mergeCell ref="C88:C95"/>
    <mergeCell ref="C96:C101"/>
    <mergeCell ref="C102:C107"/>
    <mergeCell ref="C108:C112"/>
    <mergeCell ref="D40:D41"/>
    <mergeCell ref="D48:D53"/>
    <mergeCell ref="D55:D56"/>
    <mergeCell ref="D63:D67"/>
    <mergeCell ref="D69:D70"/>
    <mergeCell ref="D78:D79"/>
    <mergeCell ref="D80:D81"/>
    <mergeCell ref="D88:D91"/>
    <mergeCell ref="D93:D94"/>
    <mergeCell ref="D97:D98"/>
    <mergeCell ref="D102:D103"/>
    <mergeCell ref="D105:D106"/>
    <mergeCell ref="A3:B29"/>
    <mergeCell ref="A30:B36"/>
  </mergeCells>
  <pageMargins left="0.75" right="0.75" top="1" bottom="1" header="0.511805555555556" footer="0.511805555555556"/>
  <headerFooter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4"/>
  <sheetViews>
    <sheetView workbookViewId="0">
      <selection activeCell="F33" sqref="F33:I33"/>
    </sheetView>
  </sheetViews>
  <sheetFormatPr defaultColWidth="9" defaultRowHeight="13.5"/>
  <cols>
    <col min="5" max="14" width="5.25" customWidth="1"/>
  </cols>
  <sheetData>
    <row r="1" ht="54" customHeight="1" spans="1:16">
      <c r="A1" s="36" t="s">
        <v>625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</row>
    <row r="2" ht="14.25" spans="1:16">
      <c r="A2" s="3" t="s">
        <v>626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14.25" spans="1:16">
      <c r="A3" s="38" t="s">
        <v>627</v>
      </c>
      <c r="B3" s="7" t="s">
        <v>138</v>
      </c>
      <c r="C3" s="39" t="s">
        <v>628</v>
      </c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2"/>
    </row>
    <row r="4" ht="14.25" spans="1:16">
      <c r="A4" s="41"/>
      <c r="B4" s="7" t="s">
        <v>629</v>
      </c>
      <c r="C4" s="28" t="s">
        <v>630</v>
      </c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30"/>
    </row>
    <row r="5" ht="28.5" spans="1:16">
      <c r="A5" s="41"/>
      <c r="B5" s="7" t="s">
        <v>631</v>
      </c>
      <c r="C5" s="39" t="s">
        <v>3</v>
      </c>
      <c r="D5" s="40"/>
      <c r="E5" s="40"/>
      <c r="F5" s="40"/>
      <c r="G5" s="40"/>
      <c r="H5" s="42"/>
      <c r="I5" s="39" t="s">
        <v>632</v>
      </c>
      <c r="J5" s="40"/>
      <c r="K5" s="40"/>
      <c r="L5" s="42"/>
      <c r="M5" s="39" t="s">
        <v>633</v>
      </c>
      <c r="N5" s="40"/>
      <c r="O5" s="40"/>
      <c r="P5" s="42"/>
    </row>
    <row r="6" ht="28.5" spans="1:16">
      <c r="A6" s="41"/>
      <c r="B6" s="7" t="s">
        <v>634</v>
      </c>
      <c r="C6" s="39" t="s">
        <v>635</v>
      </c>
      <c r="D6" s="40"/>
      <c r="E6" s="40"/>
      <c r="F6" s="40"/>
      <c r="G6" s="40"/>
      <c r="H6" s="42"/>
      <c r="I6" s="39" t="s">
        <v>456</v>
      </c>
      <c r="J6" s="40"/>
      <c r="K6" s="40"/>
      <c r="L6" s="42"/>
      <c r="M6" s="39">
        <v>13873258398</v>
      </c>
      <c r="N6" s="40"/>
      <c r="O6" s="40"/>
      <c r="P6" s="42"/>
    </row>
    <row r="7" ht="28.5" spans="1:16">
      <c r="A7" s="41"/>
      <c r="B7" s="7" t="s">
        <v>636</v>
      </c>
      <c r="C7" s="28" t="s">
        <v>637</v>
      </c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30"/>
    </row>
    <row r="8" ht="14.25" spans="1:16">
      <c r="A8" s="41"/>
      <c r="B8" s="7" t="s">
        <v>638</v>
      </c>
      <c r="C8" s="28" t="s">
        <v>639</v>
      </c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30"/>
    </row>
    <row r="9" ht="28.5" spans="1:16">
      <c r="A9" s="43"/>
      <c r="B9" s="7" t="s">
        <v>640</v>
      </c>
      <c r="C9" s="28" t="s">
        <v>641</v>
      </c>
      <c r="D9" s="29"/>
      <c r="E9" s="29"/>
      <c r="F9" s="29"/>
      <c r="G9" s="29"/>
      <c r="H9" s="29"/>
      <c r="I9" s="29"/>
      <c r="J9" s="29"/>
      <c r="K9" s="29"/>
      <c r="L9" s="29"/>
      <c r="M9" s="29"/>
      <c r="N9" s="29"/>
      <c r="O9" s="29"/>
      <c r="P9" s="30"/>
    </row>
    <row r="10" ht="14.25" spans="1:16">
      <c r="A10" s="16" t="s">
        <v>642</v>
      </c>
      <c r="B10" s="7" t="s">
        <v>643</v>
      </c>
      <c r="C10" s="7" t="s">
        <v>644</v>
      </c>
      <c r="D10" s="7"/>
      <c r="E10" s="7"/>
      <c r="F10" s="7"/>
      <c r="G10" s="7"/>
      <c r="H10" s="7" t="s">
        <v>645</v>
      </c>
      <c r="I10" s="7"/>
      <c r="J10" s="7"/>
      <c r="K10" s="7"/>
      <c r="L10" s="7"/>
      <c r="M10" s="7" t="s">
        <v>646</v>
      </c>
      <c r="N10" s="7"/>
      <c r="O10" s="7"/>
      <c r="P10" s="7"/>
    </row>
    <row r="11" ht="14.25" spans="1:16">
      <c r="A11" s="16"/>
      <c r="B11" s="7"/>
      <c r="C11" s="7" t="s">
        <v>273</v>
      </c>
      <c r="D11" s="7"/>
      <c r="E11" s="7"/>
      <c r="F11" s="7"/>
      <c r="G11" s="7"/>
      <c r="H11" s="7">
        <v>150</v>
      </c>
      <c r="I11" s="7"/>
      <c r="J11" s="7"/>
      <c r="K11" s="7"/>
      <c r="L11" s="7"/>
      <c r="M11" s="7">
        <v>150</v>
      </c>
      <c r="N11" s="7"/>
      <c r="O11" s="7"/>
      <c r="P11" s="7"/>
    </row>
    <row r="12" ht="14.25" spans="1:16">
      <c r="A12" s="16"/>
      <c r="B12" s="7"/>
      <c r="C12" s="7" t="s">
        <v>647</v>
      </c>
      <c r="D12" s="7"/>
      <c r="E12" s="7"/>
      <c r="F12" s="7"/>
      <c r="G12" s="7"/>
      <c r="H12" s="7">
        <v>150</v>
      </c>
      <c r="I12" s="7"/>
      <c r="J12" s="7"/>
      <c r="K12" s="7"/>
      <c r="L12" s="7"/>
      <c r="M12" s="7">
        <v>150</v>
      </c>
      <c r="N12" s="7"/>
      <c r="O12" s="7"/>
      <c r="P12" s="7"/>
    </row>
    <row r="13" ht="14.25" spans="1:16">
      <c r="A13" s="16"/>
      <c r="B13" s="7"/>
      <c r="C13" s="7" t="s">
        <v>648</v>
      </c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</row>
    <row r="14" ht="14.25" spans="1:16">
      <c r="A14" s="16"/>
      <c r="B14" s="7"/>
      <c r="C14" s="7" t="s">
        <v>649</v>
      </c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</row>
    <row r="15" ht="14.25" spans="1:16">
      <c r="A15" s="16"/>
      <c r="B15" s="7"/>
      <c r="C15" s="7" t="s">
        <v>650</v>
      </c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</row>
    <row r="16" ht="14.25" spans="1:16">
      <c r="A16" s="16"/>
      <c r="B16" s="7"/>
      <c r="C16" s="7" t="s">
        <v>651</v>
      </c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</row>
    <row r="17" ht="14.25" spans="1:16">
      <c r="A17" s="16"/>
      <c r="B17" s="7" t="s">
        <v>652</v>
      </c>
      <c r="C17" s="7" t="s">
        <v>644</v>
      </c>
      <c r="D17" s="7"/>
      <c r="E17" s="7"/>
      <c r="F17" s="7"/>
      <c r="G17" s="7"/>
      <c r="H17" s="7" t="s">
        <v>653</v>
      </c>
      <c r="I17" s="7"/>
      <c r="J17" s="7"/>
      <c r="K17" s="7"/>
      <c r="L17" s="7" t="s">
        <v>654</v>
      </c>
      <c r="M17" s="7"/>
      <c r="N17" s="7"/>
      <c r="O17" s="7" t="s">
        <v>655</v>
      </c>
      <c r="P17" s="7"/>
    </row>
    <row r="18" ht="30" customHeight="1" spans="1:16">
      <c r="A18" s="16"/>
      <c r="B18" s="7"/>
      <c r="C18" s="7" t="s">
        <v>273</v>
      </c>
      <c r="D18" s="7"/>
      <c r="E18" s="7"/>
      <c r="F18" s="7"/>
      <c r="G18" s="7"/>
      <c r="H18" s="7">
        <v>150</v>
      </c>
      <c r="I18" s="7"/>
      <c r="J18" s="7"/>
      <c r="K18" s="7"/>
      <c r="L18" s="7">
        <v>150</v>
      </c>
      <c r="M18" s="7"/>
      <c r="N18" s="7"/>
      <c r="O18" s="7"/>
      <c r="P18" s="7"/>
    </row>
    <row r="19" ht="30" customHeight="1" spans="1:16">
      <c r="A19" s="16"/>
      <c r="B19" s="7"/>
      <c r="C19" s="44" t="s">
        <v>656</v>
      </c>
      <c r="D19" s="45"/>
      <c r="E19" s="45"/>
      <c r="F19" s="45"/>
      <c r="G19" s="46"/>
      <c r="H19" s="7">
        <v>30</v>
      </c>
      <c r="I19" s="7"/>
      <c r="J19" s="7"/>
      <c r="K19" s="7"/>
      <c r="L19" s="7">
        <v>25</v>
      </c>
      <c r="M19" s="7"/>
      <c r="N19" s="7"/>
      <c r="O19" s="57" t="s">
        <v>657</v>
      </c>
      <c r="P19" s="57"/>
    </row>
    <row r="20" ht="30" customHeight="1" spans="1:16">
      <c r="A20" s="16"/>
      <c r="B20" s="7"/>
      <c r="C20" s="44" t="s">
        <v>658</v>
      </c>
      <c r="D20" s="45"/>
      <c r="E20" s="45"/>
      <c r="F20" s="45"/>
      <c r="G20" s="46"/>
      <c r="H20" s="7">
        <v>30</v>
      </c>
      <c r="I20" s="7"/>
      <c r="J20" s="7"/>
      <c r="K20" s="7"/>
      <c r="L20" s="7">
        <v>25</v>
      </c>
      <c r="M20" s="7"/>
      <c r="N20" s="7"/>
      <c r="O20" s="57" t="s">
        <v>659</v>
      </c>
      <c r="P20" s="57"/>
    </row>
    <row r="21" ht="30" customHeight="1" spans="1:16">
      <c r="A21" s="16"/>
      <c r="B21" s="7"/>
      <c r="C21" s="44" t="s">
        <v>660</v>
      </c>
      <c r="D21" s="45"/>
      <c r="E21" s="45"/>
      <c r="F21" s="45"/>
      <c r="G21" s="46"/>
      <c r="H21" s="39">
        <v>10</v>
      </c>
      <c r="I21" s="40"/>
      <c r="J21" s="40"/>
      <c r="K21" s="42"/>
      <c r="L21" s="39">
        <v>10</v>
      </c>
      <c r="M21" s="40"/>
      <c r="N21" s="42"/>
      <c r="O21" s="44" t="s">
        <v>661</v>
      </c>
      <c r="P21" s="46"/>
    </row>
    <row r="22" ht="30" customHeight="1" spans="1:16">
      <c r="A22" s="16"/>
      <c r="B22" s="7"/>
      <c r="C22" s="44" t="s">
        <v>662</v>
      </c>
      <c r="D22" s="45"/>
      <c r="E22" s="45"/>
      <c r="F22" s="45"/>
      <c r="G22" s="46"/>
      <c r="H22" s="39">
        <v>30</v>
      </c>
      <c r="I22" s="40"/>
      <c r="J22" s="40"/>
      <c r="K22" s="42"/>
      <c r="L22" s="39">
        <v>25</v>
      </c>
      <c r="M22" s="40"/>
      <c r="N22" s="42"/>
      <c r="O22" s="8" t="s">
        <v>663</v>
      </c>
      <c r="P22" s="8"/>
    </row>
    <row r="23" ht="30" customHeight="1" spans="1:16">
      <c r="A23" s="16"/>
      <c r="B23" s="7"/>
      <c r="C23" s="44" t="s">
        <v>664</v>
      </c>
      <c r="D23" s="45"/>
      <c r="E23" s="45"/>
      <c r="F23" s="45"/>
      <c r="G23" s="46"/>
      <c r="H23" s="39">
        <v>45</v>
      </c>
      <c r="I23" s="40"/>
      <c r="J23" s="40"/>
      <c r="K23" s="42"/>
      <c r="L23" s="39">
        <v>60</v>
      </c>
      <c r="M23" s="40"/>
      <c r="N23" s="42"/>
      <c r="O23" s="58" t="s">
        <v>665</v>
      </c>
      <c r="P23" s="58"/>
    </row>
    <row r="24" ht="30" customHeight="1" spans="1:16">
      <c r="A24" s="16"/>
      <c r="B24" s="7"/>
      <c r="C24" s="44" t="s">
        <v>666</v>
      </c>
      <c r="D24" s="45"/>
      <c r="E24" s="45"/>
      <c r="F24" s="45"/>
      <c r="G24" s="46"/>
      <c r="H24" s="7">
        <v>5</v>
      </c>
      <c r="I24" s="7"/>
      <c r="J24" s="7"/>
      <c r="K24" s="7"/>
      <c r="L24" s="7">
        <v>5</v>
      </c>
      <c r="M24" s="7"/>
      <c r="N24" s="7"/>
      <c r="O24" s="8" t="s">
        <v>667</v>
      </c>
      <c r="P24" s="8"/>
    </row>
    <row r="25" ht="36" customHeight="1" spans="1:16">
      <c r="A25" s="38" t="s">
        <v>668</v>
      </c>
      <c r="B25" s="7" t="s">
        <v>669</v>
      </c>
      <c r="C25" s="47" t="s">
        <v>670</v>
      </c>
      <c r="D25" s="48"/>
      <c r="E25" s="48"/>
      <c r="F25" s="48"/>
      <c r="G25" s="48"/>
      <c r="H25" s="48"/>
      <c r="I25" s="48"/>
      <c r="J25" s="48"/>
      <c r="K25" s="48"/>
      <c r="L25" s="48"/>
      <c r="M25" s="48"/>
      <c r="N25" s="48"/>
      <c r="O25" s="48"/>
      <c r="P25" s="59"/>
    </row>
    <row r="26" ht="14.25" spans="1:16">
      <c r="A26" s="41"/>
      <c r="B26" s="49" t="s">
        <v>671</v>
      </c>
      <c r="C26" s="39" t="s">
        <v>494</v>
      </c>
      <c r="D26" s="40"/>
      <c r="E26" s="42"/>
      <c r="F26" s="39" t="s">
        <v>495</v>
      </c>
      <c r="G26" s="40"/>
      <c r="H26" s="40"/>
      <c r="I26" s="42"/>
      <c r="J26" s="39" t="s">
        <v>496</v>
      </c>
      <c r="K26" s="40"/>
      <c r="L26" s="40"/>
      <c r="M26" s="42"/>
      <c r="N26" s="39" t="s">
        <v>497</v>
      </c>
      <c r="O26" s="42"/>
      <c r="P26" s="7" t="s">
        <v>672</v>
      </c>
    </row>
    <row r="27" ht="14.25" spans="1:16">
      <c r="A27" s="41"/>
      <c r="B27" s="50"/>
      <c r="C27" s="11" t="s">
        <v>499</v>
      </c>
      <c r="D27" s="12"/>
      <c r="E27" s="27"/>
      <c r="F27" s="11" t="s">
        <v>500</v>
      </c>
      <c r="G27" s="12"/>
      <c r="H27" s="12"/>
      <c r="I27" s="27"/>
      <c r="J27" s="47" t="s">
        <v>524</v>
      </c>
      <c r="K27" s="48"/>
      <c r="L27" s="48"/>
      <c r="M27" s="59"/>
      <c r="N27" s="47" t="s">
        <v>525</v>
      </c>
      <c r="O27" s="59"/>
      <c r="P27" s="60"/>
    </row>
    <row r="28" ht="14.25" spans="1:16">
      <c r="A28" s="41"/>
      <c r="B28" s="50"/>
      <c r="C28" s="13"/>
      <c r="D28" s="14"/>
      <c r="E28" s="32"/>
      <c r="F28" s="13"/>
      <c r="G28" s="14"/>
      <c r="H28" s="14"/>
      <c r="I28" s="32"/>
      <c r="J28" s="58" t="s">
        <v>526</v>
      </c>
      <c r="K28" s="58"/>
      <c r="L28" s="58"/>
      <c r="M28" s="58"/>
      <c r="N28" s="57" t="s">
        <v>673</v>
      </c>
      <c r="O28" s="57"/>
      <c r="P28" s="60"/>
    </row>
    <row r="29" ht="14.25" spans="1:16">
      <c r="A29" s="41"/>
      <c r="B29" s="50"/>
      <c r="C29" s="13"/>
      <c r="D29" s="14"/>
      <c r="E29" s="32"/>
      <c r="F29" s="13"/>
      <c r="G29" s="14"/>
      <c r="H29" s="14"/>
      <c r="I29" s="32"/>
      <c r="J29" s="58" t="s">
        <v>528</v>
      </c>
      <c r="K29" s="58"/>
      <c r="L29" s="58"/>
      <c r="M29" s="58"/>
      <c r="N29" s="57" t="s">
        <v>529</v>
      </c>
      <c r="O29" s="57"/>
      <c r="P29" s="60"/>
    </row>
    <row r="30" ht="14.25" spans="1:16">
      <c r="A30" s="41"/>
      <c r="B30" s="50"/>
      <c r="C30" s="13"/>
      <c r="D30" s="14"/>
      <c r="E30" s="32"/>
      <c r="F30" s="13"/>
      <c r="G30" s="14"/>
      <c r="H30" s="14"/>
      <c r="I30" s="32"/>
      <c r="J30" s="58" t="s">
        <v>674</v>
      </c>
      <c r="K30" s="58"/>
      <c r="L30" s="58"/>
      <c r="M30" s="58"/>
      <c r="N30" s="57" t="s">
        <v>531</v>
      </c>
      <c r="O30" s="57"/>
      <c r="P30" s="60"/>
    </row>
    <row r="31" ht="14.25" spans="1:16">
      <c r="A31" s="41"/>
      <c r="B31" s="50"/>
      <c r="C31" s="13"/>
      <c r="D31" s="14"/>
      <c r="E31" s="32"/>
      <c r="F31" s="13"/>
      <c r="G31" s="14"/>
      <c r="H31" s="14"/>
      <c r="I31" s="32"/>
      <c r="J31" s="58" t="s">
        <v>532</v>
      </c>
      <c r="K31" s="58"/>
      <c r="L31" s="58"/>
      <c r="M31" s="58"/>
      <c r="N31" s="57" t="s">
        <v>675</v>
      </c>
      <c r="O31" s="57"/>
      <c r="P31" s="60"/>
    </row>
    <row r="32" ht="14.25" spans="1:16">
      <c r="A32" s="41"/>
      <c r="B32" s="50"/>
      <c r="C32" s="13"/>
      <c r="D32" s="14"/>
      <c r="E32" s="32"/>
      <c r="F32" s="51"/>
      <c r="G32" s="52"/>
      <c r="H32" s="52"/>
      <c r="I32" s="54"/>
      <c r="J32" s="58" t="s">
        <v>534</v>
      </c>
      <c r="K32" s="58"/>
      <c r="L32" s="58"/>
      <c r="M32" s="58"/>
      <c r="N32" s="57" t="s">
        <v>676</v>
      </c>
      <c r="O32" s="57"/>
      <c r="P32" s="60"/>
    </row>
    <row r="33" ht="14.25" spans="1:16">
      <c r="A33" s="41"/>
      <c r="B33" s="50"/>
      <c r="C33" s="13"/>
      <c r="D33" s="14"/>
      <c r="E33" s="32"/>
      <c r="F33" s="11" t="s">
        <v>502</v>
      </c>
      <c r="G33" s="12"/>
      <c r="H33" s="12"/>
      <c r="I33" s="27"/>
      <c r="J33" s="61" t="s">
        <v>536</v>
      </c>
      <c r="K33" s="61"/>
      <c r="L33" s="61"/>
      <c r="M33" s="61"/>
      <c r="N33" s="47" t="s">
        <v>537</v>
      </c>
      <c r="O33" s="59"/>
      <c r="P33" s="60"/>
    </row>
    <row r="34" ht="14.25" spans="1:16">
      <c r="A34" s="41"/>
      <c r="B34" s="50"/>
      <c r="C34" s="13"/>
      <c r="D34" s="14"/>
      <c r="E34" s="32"/>
      <c r="F34" s="11" t="s">
        <v>504</v>
      </c>
      <c r="G34" s="12"/>
      <c r="H34" s="12"/>
      <c r="I34" s="27"/>
      <c r="J34" s="47" t="s">
        <v>505</v>
      </c>
      <c r="K34" s="48"/>
      <c r="L34" s="48"/>
      <c r="M34" s="59"/>
      <c r="N34" s="47" t="s">
        <v>677</v>
      </c>
      <c r="O34" s="59"/>
      <c r="P34" s="60"/>
    </row>
    <row r="35" ht="14.25" spans="1:16">
      <c r="A35" s="41"/>
      <c r="B35" s="50"/>
      <c r="C35" s="13"/>
      <c r="D35" s="14"/>
      <c r="E35" s="32"/>
      <c r="F35" s="51"/>
      <c r="G35" s="52"/>
      <c r="H35" s="52"/>
      <c r="I35" s="54"/>
      <c r="J35" s="62" t="s">
        <v>507</v>
      </c>
      <c r="K35" s="63"/>
      <c r="L35" s="63"/>
      <c r="M35" s="64"/>
      <c r="N35" s="47" t="s">
        <v>539</v>
      </c>
      <c r="O35" s="59"/>
      <c r="P35" s="60"/>
    </row>
    <row r="36" ht="14.25" spans="1:16">
      <c r="A36" s="41"/>
      <c r="B36" s="50"/>
      <c r="C36" s="13"/>
      <c r="D36" s="14"/>
      <c r="E36" s="32"/>
      <c r="F36" s="11" t="s">
        <v>509</v>
      </c>
      <c r="G36" s="12"/>
      <c r="H36" s="12"/>
      <c r="I36" s="27"/>
      <c r="J36" s="47" t="s">
        <v>510</v>
      </c>
      <c r="K36" s="48"/>
      <c r="L36" s="48"/>
      <c r="M36" s="59"/>
      <c r="N36" s="47" t="s">
        <v>540</v>
      </c>
      <c r="O36" s="59"/>
      <c r="P36" s="60"/>
    </row>
    <row r="37" ht="14.25" spans="1:16">
      <c r="A37" s="41"/>
      <c r="B37" s="50"/>
      <c r="C37" s="11" t="s">
        <v>512</v>
      </c>
      <c r="D37" s="12"/>
      <c r="E37" s="27"/>
      <c r="F37" s="11" t="s">
        <v>513</v>
      </c>
      <c r="G37" s="12"/>
      <c r="H37" s="12"/>
      <c r="I37" s="27"/>
      <c r="J37" s="65"/>
      <c r="K37" s="66"/>
      <c r="L37" s="66"/>
      <c r="M37" s="67"/>
      <c r="N37" s="65"/>
      <c r="O37" s="67"/>
      <c r="P37" s="60"/>
    </row>
    <row r="38" ht="14.25" spans="1:16">
      <c r="A38" s="41"/>
      <c r="B38" s="50"/>
      <c r="C38" s="13"/>
      <c r="D38" s="14"/>
      <c r="E38" s="32"/>
      <c r="F38" s="11" t="s">
        <v>514</v>
      </c>
      <c r="G38" s="12"/>
      <c r="H38" s="12"/>
      <c r="I38" s="27"/>
      <c r="J38" s="58" t="s">
        <v>541</v>
      </c>
      <c r="K38" s="58"/>
      <c r="L38" s="58"/>
      <c r="M38" s="58"/>
      <c r="N38" s="61" t="s">
        <v>525</v>
      </c>
      <c r="O38" s="61"/>
      <c r="P38" s="60"/>
    </row>
    <row r="39" ht="14.25" spans="1:16">
      <c r="A39" s="41"/>
      <c r="B39" s="50"/>
      <c r="C39" s="13"/>
      <c r="D39" s="14"/>
      <c r="E39" s="32"/>
      <c r="F39" s="11" t="s">
        <v>515</v>
      </c>
      <c r="G39" s="12"/>
      <c r="H39" s="12"/>
      <c r="I39" s="27"/>
      <c r="J39" s="61" t="s">
        <v>542</v>
      </c>
      <c r="K39" s="61"/>
      <c r="L39" s="61"/>
      <c r="M39" s="61"/>
      <c r="N39" s="58" t="s">
        <v>543</v>
      </c>
      <c r="O39" s="58"/>
      <c r="P39" s="60"/>
    </row>
    <row r="40" ht="14.25" spans="1:16">
      <c r="A40" s="41"/>
      <c r="B40" s="50"/>
      <c r="C40" s="13"/>
      <c r="D40" s="14"/>
      <c r="E40" s="32"/>
      <c r="F40" s="11" t="s">
        <v>678</v>
      </c>
      <c r="G40" s="12"/>
      <c r="H40" s="12"/>
      <c r="I40" s="27"/>
      <c r="J40" s="58" t="s">
        <v>545</v>
      </c>
      <c r="K40" s="58"/>
      <c r="L40" s="58"/>
      <c r="M40" s="58"/>
      <c r="N40" s="61" t="s">
        <v>546</v>
      </c>
      <c r="O40" s="61"/>
      <c r="P40" s="60"/>
    </row>
    <row r="41" ht="14.25" spans="1:16">
      <c r="A41" s="43"/>
      <c r="B41" s="53"/>
      <c r="C41" s="51"/>
      <c r="D41" s="52"/>
      <c r="E41" s="54"/>
      <c r="F41" s="39" t="s">
        <v>547</v>
      </c>
      <c r="G41" s="40"/>
      <c r="H41" s="40"/>
      <c r="I41" s="42"/>
      <c r="J41" s="68" t="s">
        <v>548</v>
      </c>
      <c r="K41" s="68"/>
      <c r="L41" s="68"/>
      <c r="M41" s="68"/>
      <c r="N41" s="68" t="s">
        <v>549</v>
      </c>
      <c r="O41" s="68"/>
      <c r="P41" s="60"/>
    </row>
    <row r="42" ht="51" customHeight="1" spans="1:16">
      <c r="A42" s="55" t="s">
        <v>620</v>
      </c>
      <c r="B42" s="56"/>
      <c r="C42" s="39" t="s">
        <v>679</v>
      </c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2"/>
    </row>
    <row r="43" ht="51" customHeight="1" spans="1:16">
      <c r="A43" s="55" t="s">
        <v>622</v>
      </c>
      <c r="B43" s="56"/>
      <c r="C43" s="39" t="s">
        <v>679</v>
      </c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2"/>
    </row>
    <row r="44" ht="51" customHeight="1" spans="1:16">
      <c r="A44" s="55" t="s">
        <v>623</v>
      </c>
      <c r="B44" s="56"/>
      <c r="C44" s="39" t="s">
        <v>679</v>
      </c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2"/>
    </row>
  </sheetData>
  <mergeCells count="124">
    <mergeCell ref="A1:P1"/>
    <mergeCell ref="A2:P2"/>
    <mergeCell ref="C3:P3"/>
    <mergeCell ref="C4:P4"/>
    <mergeCell ref="C5:H5"/>
    <mergeCell ref="I5:L5"/>
    <mergeCell ref="M5:P5"/>
    <mergeCell ref="C6:H6"/>
    <mergeCell ref="I6:L6"/>
    <mergeCell ref="M6:P6"/>
    <mergeCell ref="C7:P7"/>
    <mergeCell ref="C8:P8"/>
    <mergeCell ref="C9:P9"/>
    <mergeCell ref="C10:G10"/>
    <mergeCell ref="H10:L10"/>
    <mergeCell ref="M10:P10"/>
    <mergeCell ref="C11:G11"/>
    <mergeCell ref="H11:L11"/>
    <mergeCell ref="M11:P11"/>
    <mergeCell ref="C12:G12"/>
    <mergeCell ref="H12:L12"/>
    <mergeCell ref="M12:P12"/>
    <mergeCell ref="C13:G13"/>
    <mergeCell ref="H13:L13"/>
    <mergeCell ref="M13:P13"/>
    <mergeCell ref="C14:G14"/>
    <mergeCell ref="H14:L14"/>
    <mergeCell ref="M14:P14"/>
    <mergeCell ref="C15:G15"/>
    <mergeCell ref="H15:L15"/>
    <mergeCell ref="M15:P15"/>
    <mergeCell ref="C16:G16"/>
    <mergeCell ref="H16:L16"/>
    <mergeCell ref="M16:P16"/>
    <mergeCell ref="C17:G17"/>
    <mergeCell ref="H17:K17"/>
    <mergeCell ref="L17:N17"/>
    <mergeCell ref="O17:P17"/>
    <mergeCell ref="C18:G18"/>
    <mergeCell ref="H18:K18"/>
    <mergeCell ref="L18:N18"/>
    <mergeCell ref="O18:P18"/>
    <mergeCell ref="C19:G19"/>
    <mergeCell ref="H19:K19"/>
    <mergeCell ref="L19:N19"/>
    <mergeCell ref="O19:P19"/>
    <mergeCell ref="C20:G20"/>
    <mergeCell ref="H20:K20"/>
    <mergeCell ref="L20:N20"/>
    <mergeCell ref="O20:P20"/>
    <mergeCell ref="C21:G21"/>
    <mergeCell ref="H21:K21"/>
    <mergeCell ref="L21:N21"/>
    <mergeCell ref="O21:P21"/>
    <mergeCell ref="C22:G22"/>
    <mergeCell ref="H22:K22"/>
    <mergeCell ref="L22:N22"/>
    <mergeCell ref="O22:P22"/>
    <mergeCell ref="C23:G23"/>
    <mergeCell ref="H23:K23"/>
    <mergeCell ref="L23:N23"/>
    <mergeCell ref="O23:P23"/>
    <mergeCell ref="C24:G24"/>
    <mergeCell ref="H24:K24"/>
    <mergeCell ref="L24:N24"/>
    <mergeCell ref="O24:P24"/>
    <mergeCell ref="C25:P25"/>
    <mergeCell ref="C26:E26"/>
    <mergeCell ref="F26:I26"/>
    <mergeCell ref="J26:M26"/>
    <mergeCell ref="N26:O26"/>
    <mergeCell ref="J27:M27"/>
    <mergeCell ref="N27:O27"/>
    <mergeCell ref="J28:M28"/>
    <mergeCell ref="N28:O28"/>
    <mergeCell ref="J29:M29"/>
    <mergeCell ref="N29:O29"/>
    <mergeCell ref="J30:M30"/>
    <mergeCell ref="N30:O30"/>
    <mergeCell ref="J31:M31"/>
    <mergeCell ref="N31:O31"/>
    <mergeCell ref="J32:M32"/>
    <mergeCell ref="N32:O32"/>
    <mergeCell ref="F33:I33"/>
    <mergeCell ref="J33:M33"/>
    <mergeCell ref="N33:O33"/>
    <mergeCell ref="J34:M34"/>
    <mergeCell ref="N34:O34"/>
    <mergeCell ref="J35:M35"/>
    <mergeCell ref="N35:O35"/>
    <mergeCell ref="F36:I36"/>
    <mergeCell ref="J36:M36"/>
    <mergeCell ref="N36:O36"/>
    <mergeCell ref="F37:I37"/>
    <mergeCell ref="J37:M37"/>
    <mergeCell ref="N37:O37"/>
    <mergeCell ref="F38:I38"/>
    <mergeCell ref="J38:M38"/>
    <mergeCell ref="N38:O38"/>
    <mergeCell ref="F39:I39"/>
    <mergeCell ref="J39:M39"/>
    <mergeCell ref="N39:O39"/>
    <mergeCell ref="F40:I40"/>
    <mergeCell ref="J40:M40"/>
    <mergeCell ref="N40:O40"/>
    <mergeCell ref="F41:I41"/>
    <mergeCell ref="J41:M41"/>
    <mergeCell ref="N41:O41"/>
    <mergeCell ref="A42:B42"/>
    <mergeCell ref="C42:P42"/>
    <mergeCell ref="A43:B43"/>
    <mergeCell ref="C43:P43"/>
    <mergeCell ref="A44:B44"/>
    <mergeCell ref="C44:P44"/>
    <mergeCell ref="A3:A9"/>
    <mergeCell ref="A10:A24"/>
    <mergeCell ref="A25:A41"/>
    <mergeCell ref="B10:B16"/>
    <mergeCell ref="B17:B24"/>
    <mergeCell ref="B26:B41"/>
    <mergeCell ref="C27:E36"/>
    <mergeCell ref="F27:I32"/>
    <mergeCell ref="F34:I35"/>
    <mergeCell ref="C37:E41"/>
  </mergeCells>
  <pageMargins left="0.75" right="0.75" top="1" bottom="1" header="0.511805555555556" footer="0.511805555555556"/>
  <headerFooter/>
  <legacy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7"/>
  <sheetViews>
    <sheetView workbookViewId="0">
      <selection activeCell="H14" sqref="H14:L14"/>
    </sheetView>
  </sheetViews>
  <sheetFormatPr defaultColWidth="9" defaultRowHeight="13.5"/>
  <cols>
    <col min="3" max="15" width="5.5" customWidth="1"/>
  </cols>
  <sheetData>
    <row r="1" ht="58" customHeight="1" spans="1:16">
      <c r="A1" s="1" t="s">
        <v>680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21" customHeight="1" spans="1:16">
      <c r="A2" s="3" t="s">
        <v>681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14.25" spans="1:16">
      <c r="A3" s="4" t="s">
        <v>627</v>
      </c>
      <c r="B3" s="5" t="s">
        <v>138</v>
      </c>
      <c r="C3" s="5" t="s">
        <v>682</v>
      </c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23"/>
    </row>
    <row r="4" ht="14.25" spans="1:16">
      <c r="A4" s="6"/>
      <c r="B4" s="7" t="s">
        <v>629</v>
      </c>
      <c r="C4" s="8" t="s">
        <v>683</v>
      </c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24"/>
    </row>
    <row r="5" ht="14.25" spans="1:16">
      <c r="A5" s="6"/>
      <c r="B5" s="7" t="s">
        <v>684</v>
      </c>
      <c r="C5" s="7" t="s">
        <v>3</v>
      </c>
      <c r="D5" s="7"/>
      <c r="E5" s="7"/>
      <c r="F5" s="7"/>
      <c r="G5" s="7"/>
      <c r="H5" s="7"/>
      <c r="I5" s="7" t="s">
        <v>632</v>
      </c>
      <c r="J5" s="7"/>
      <c r="K5" s="7"/>
      <c r="L5" s="7"/>
      <c r="M5" s="7" t="s">
        <v>685</v>
      </c>
      <c r="N5" s="7"/>
      <c r="O5" s="7"/>
      <c r="P5" s="25"/>
    </row>
    <row r="6" ht="28.5" spans="1:16">
      <c r="A6" s="6"/>
      <c r="B6" s="7" t="s">
        <v>634</v>
      </c>
      <c r="C6" s="7" t="s">
        <v>635</v>
      </c>
      <c r="D6" s="7"/>
      <c r="E6" s="7"/>
      <c r="F6" s="7"/>
      <c r="G6" s="7"/>
      <c r="H6" s="7"/>
      <c r="I6" s="7" t="s">
        <v>456</v>
      </c>
      <c r="J6" s="7"/>
      <c r="K6" s="7"/>
      <c r="L6" s="7"/>
      <c r="M6" s="7">
        <v>13873258398</v>
      </c>
      <c r="N6" s="7"/>
      <c r="O6" s="7"/>
      <c r="P6" s="25"/>
    </row>
    <row r="7" ht="28.5" spans="1:16">
      <c r="A7" s="6"/>
      <c r="B7" s="7" t="s">
        <v>636</v>
      </c>
      <c r="C7" s="9" t="s">
        <v>686</v>
      </c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26"/>
    </row>
    <row r="8" ht="47" customHeight="1" spans="1:16">
      <c r="A8" s="6"/>
      <c r="B8" s="7" t="s">
        <v>638</v>
      </c>
      <c r="C8" s="9" t="s">
        <v>687</v>
      </c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26"/>
    </row>
    <row r="9" ht="77" customHeight="1" spans="1:16">
      <c r="A9" s="6"/>
      <c r="B9" s="7" t="s">
        <v>640</v>
      </c>
      <c r="C9" s="9" t="s">
        <v>688</v>
      </c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26"/>
    </row>
    <row r="10" ht="14.25" spans="1:16">
      <c r="A10" s="6" t="s">
        <v>642</v>
      </c>
      <c r="B10" s="7" t="s">
        <v>689</v>
      </c>
      <c r="C10" s="7" t="s">
        <v>644</v>
      </c>
      <c r="D10" s="7"/>
      <c r="E10" s="7"/>
      <c r="F10" s="7"/>
      <c r="G10" s="7"/>
      <c r="H10" s="7" t="s">
        <v>645</v>
      </c>
      <c r="I10" s="7"/>
      <c r="J10" s="7"/>
      <c r="K10" s="7"/>
      <c r="L10" s="7"/>
      <c r="M10" s="7" t="s">
        <v>646</v>
      </c>
      <c r="N10" s="7"/>
      <c r="O10" s="7"/>
      <c r="P10" s="25"/>
    </row>
    <row r="11" ht="14.25" spans="1:16">
      <c r="A11" s="6"/>
      <c r="B11" s="7"/>
      <c r="C11" s="7" t="s">
        <v>273</v>
      </c>
      <c r="D11" s="7"/>
      <c r="E11" s="7"/>
      <c r="F11" s="7"/>
      <c r="G11" s="7"/>
      <c r="H11" s="7">
        <v>140</v>
      </c>
      <c r="I11" s="7"/>
      <c r="J11" s="7"/>
      <c r="K11" s="7"/>
      <c r="L11" s="7"/>
      <c r="M11" s="7">
        <v>140</v>
      </c>
      <c r="N11" s="7"/>
      <c r="O11" s="7"/>
      <c r="P11" s="25"/>
    </row>
    <row r="12" ht="14.25" spans="1:16">
      <c r="A12" s="6"/>
      <c r="B12" s="7"/>
      <c r="C12" s="7" t="s">
        <v>647</v>
      </c>
      <c r="D12" s="7"/>
      <c r="E12" s="7"/>
      <c r="F12" s="7"/>
      <c r="G12" s="7"/>
      <c r="H12" s="7">
        <v>140</v>
      </c>
      <c r="I12" s="7"/>
      <c r="J12" s="7"/>
      <c r="K12" s="7"/>
      <c r="L12" s="7"/>
      <c r="M12" s="7">
        <v>140</v>
      </c>
      <c r="N12" s="7"/>
      <c r="O12" s="7"/>
      <c r="P12" s="25"/>
    </row>
    <row r="13" ht="14.25" spans="1:16">
      <c r="A13" s="6"/>
      <c r="B13" s="7"/>
      <c r="C13" s="7" t="s">
        <v>648</v>
      </c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25"/>
    </row>
    <row r="14" ht="14.25" spans="1:16">
      <c r="A14" s="6"/>
      <c r="B14" s="7"/>
      <c r="C14" s="7" t="s">
        <v>649</v>
      </c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25"/>
    </row>
    <row r="15" ht="14.25" spans="1:16">
      <c r="A15" s="6"/>
      <c r="B15" s="7"/>
      <c r="C15" s="7" t="s">
        <v>650</v>
      </c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25"/>
    </row>
    <row r="16" ht="14.25" spans="1:16">
      <c r="A16" s="6"/>
      <c r="B16" s="7"/>
      <c r="C16" s="7" t="s">
        <v>651</v>
      </c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25"/>
    </row>
    <row r="17" ht="14.25" spans="1:16">
      <c r="A17" s="6"/>
      <c r="B17" s="7" t="s">
        <v>690</v>
      </c>
      <c r="C17" s="7" t="s">
        <v>644</v>
      </c>
      <c r="D17" s="7"/>
      <c r="E17" s="7"/>
      <c r="F17" s="7"/>
      <c r="G17" s="7"/>
      <c r="H17" s="7" t="s">
        <v>653</v>
      </c>
      <c r="I17" s="7"/>
      <c r="J17" s="7"/>
      <c r="K17" s="7"/>
      <c r="L17" s="7" t="s">
        <v>654</v>
      </c>
      <c r="M17" s="7"/>
      <c r="N17" s="7"/>
      <c r="O17" s="7" t="s">
        <v>655</v>
      </c>
      <c r="P17" s="25"/>
    </row>
    <row r="18" ht="14.25" spans="1:16">
      <c r="A18" s="6"/>
      <c r="B18" s="7"/>
      <c r="C18" s="7" t="s">
        <v>273</v>
      </c>
      <c r="D18" s="7"/>
      <c r="E18" s="7"/>
      <c r="F18" s="7"/>
      <c r="G18" s="7"/>
      <c r="H18" s="7">
        <v>140</v>
      </c>
      <c r="I18" s="7"/>
      <c r="J18" s="7"/>
      <c r="K18" s="7"/>
      <c r="L18" s="7">
        <v>140</v>
      </c>
      <c r="M18" s="7"/>
      <c r="N18" s="7"/>
      <c r="O18" s="8"/>
      <c r="P18" s="24"/>
    </row>
    <row r="19" ht="75" customHeight="1" spans="1:16">
      <c r="A19" s="6"/>
      <c r="B19" s="7"/>
      <c r="C19" s="8" t="s">
        <v>691</v>
      </c>
      <c r="D19" s="8"/>
      <c r="E19" s="8"/>
      <c r="F19" s="8"/>
      <c r="G19" s="8"/>
      <c r="H19" s="7">
        <v>78</v>
      </c>
      <c r="I19" s="7"/>
      <c r="J19" s="7"/>
      <c r="K19" s="7"/>
      <c r="L19" s="7">
        <v>80</v>
      </c>
      <c r="M19" s="7"/>
      <c r="N19" s="7"/>
      <c r="O19" s="9" t="s">
        <v>692</v>
      </c>
      <c r="P19" s="26"/>
    </row>
    <row r="20" ht="55" customHeight="1" spans="1:16">
      <c r="A20" s="6"/>
      <c r="B20" s="7"/>
      <c r="C20" s="8" t="s">
        <v>693</v>
      </c>
      <c r="D20" s="8"/>
      <c r="E20" s="8"/>
      <c r="F20" s="8"/>
      <c r="G20" s="8"/>
      <c r="H20" s="7">
        <v>52</v>
      </c>
      <c r="I20" s="7"/>
      <c r="J20" s="7"/>
      <c r="K20" s="7"/>
      <c r="L20" s="7">
        <v>50</v>
      </c>
      <c r="M20" s="7"/>
      <c r="N20" s="7"/>
      <c r="O20" s="9" t="s">
        <v>694</v>
      </c>
      <c r="P20" s="26"/>
    </row>
    <row r="21" ht="55" customHeight="1" spans="1:16">
      <c r="A21" s="6"/>
      <c r="B21" s="7"/>
      <c r="C21" s="8" t="s">
        <v>695</v>
      </c>
      <c r="D21" s="8"/>
      <c r="E21" s="8"/>
      <c r="F21" s="8"/>
      <c r="G21" s="8"/>
      <c r="H21" s="7">
        <v>10</v>
      </c>
      <c r="I21" s="7"/>
      <c r="J21" s="7"/>
      <c r="K21" s="7"/>
      <c r="L21" s="7">
        <v>10</v>
      </c>
      <c r="M21" s="7"/>
      <c r="N21" s="7"/>
      <c r="O21" s="9" t="s">
        <v>696</v>
      </c>
      <c r="P21" s="26"/>
    </row>
    <row r="22" ht="28.5" spans="1:16">
      <c r="A22" s="6" t="s">
        <v>668</v>
      </c>
      <c r="B22" s="7" t="s">
        <v>697</v>
      </c>
      <c r="C22" s="8" t="s">
        <v>698</v>
      </c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24"/>
    </row>
    <row r="23" ht="14.25" spans="1:16">
      <c r="A23" s="10"/>
      <c r="B23" s="7" t="s">
        <v>699</v>
      </c>
      <c r="C23" s="7" t="s">
        <v>494</v>
      </c>
      <c r="D23" s="7"/>
      <c r="E23" s="7"/>
      <c r="F23" s="7" t="s">
        <v>495</v>
      </c>
      <c r="G23" s="7"/>
      <c r="H23" s="7"/>
      <c r="I23" s="7"/>
      <c r="J23" s="7" t="s">
        <v>496</v>
      </c>
      <c r="K23" s="7"/>
      <c r="L23" s="7"/>
      <c r="M23" s="7"/>
      <c r="N23" s="7" t="s">
        <v>497</v>
      </c>
      <c r="O23" s="7"/>
      <c r="P23" s="25" t="s">
        <v>672</v>
      </c>
    </row>
    <row r="24" ht="14.25" spans="1:16">
      <c r="A24" s="10"/>
      <c r="B24" s="7"/>
      <c r="C24" s="7" t="s">
        <v>499</v>
      </c>
      <c r="D24" s="7"/>
      <c r="E24" s="7"/>
      <c r="F24" s="11" t="s">
        <v>500</v>
      </c>
      <c r="G24" s="12"/>
      <c r="H24" s="12"/>
      <c r="I24" s="27"/>
      <c r="J24" s="28" t="s">
        <v>603</v>
      </c>
      <c r="K24" s="29"/>
      <c r="L24" s="29"/>
      <c r="M24" s="30"/>
      <c r="N24" s="28" t="s">
        <v>564</v>
      </c>
      <c r="O24" s="30"/>
      <c r="P24" s="31"/>
    </row>
    <row r="25" ht="14.25" spans="1:16">
      <c r="A25" s="10"/>
      <c r="B25" s="7"/>
      <c r="C25" s="7"/>
      <c r="D25" s="7"/>
      <c r="E25" s="7"/>
      <c r="F25" s="13"/>
      <c r="G25" s="14"/>
      <c r="H25" s="14"/>
      <c r="I25" s="32"/>
      <c r="J25" s="28" t="s">
        <v>604</v>
      </c>
      <c r="K25" s="29"/>
      <c r="L25" s="29"/>
      <c r="M25" s="30"/>
      <c r="N25" s="28" t="s">
        <v>605</v>
      </c>
      <c r="O25" s="30"/>
      <c r="P25" s="31"/>
    </row>
    <row r="26" ht="14.25" spans="1:16">
      <c r="A26" s="10"/>
      <c r="B26" s="7"/>
      <c r="C26" s="7"/>
      <c r="D26" s="7"/>
      <c r="E26" s="7"/>
      <c r="F26" s="7" t="s">
        <v>502</v>
      </c>
      <c r="G26" s="7"/>
      <c r="H26" s="7"/>
      <c r="I26" s="7"/>
      <c r="J26" s="8" t="s">
        <v>606</v>
      </c>
      <c r="K26" s="8"/>
      <c r="L26" s="8"/>
      <c r="M26" s="8"/>
      <c r="N26" s="33">
        <v>1</v>
      </c>
      <c r="O26" s="8"/>
      <c r="P26" s="31"/>
    </row>
    <row r="27" ht="14.25" spans="1:16">
      <c r="A27" s="10"/>
      <c r="B27" s="7"/>
      <c r="C27" s="7"/>
      <c r="D27" s="7"/>
      <c r="E27" s="7"/>
      <c r="F27" s="7" t="s">
        <v>504</v>
      </c>
      <c r="G27" s="7"/>
      <c r="H27" s="7"/>
      <c r="I27" s="7"/>
      <c r="J27" s="28" t="s">
        <v>607</v>
      </c>
      <c r="K27" s="29"/>
      <c r="L27" s="29"/>
      <c r="M27" s="30"/>
      <c r="N27" s="28" t="s">
        <v>677</v>
      </c>
      <c r="O27" s="30"/>
      <c r="P27" s="31"/>
    </row>
    <row r="28" ht="14.25" spans="1:16">
      <c r="A28" s="10"/>
      <c r="B28" s="7"/>
      <c r="C28" s="7"/>
      <c r="D28" s="7"/>
      <c r="E28" s="7"/>
      <c r="F28" s="7"/>
      <c r="G28" s="7"/>
      <c r="H28" s="7"/>
      <c r="I28" s="7"/>
      <c r="J28" s="28" t="s">
        <v>608</v>
      </c>
      <c r="K28" s="29"/>
      <c r="L28" s="29"/>
      <c r="M28" s="30"/>
      <c r="N28" s="28" t="s">
        <v>508</v>
      </c>
      <c r="O28" s="30"/>
      <c r="P28" s="31"/>
    </row>
    <row r="29" ht="14.25" spans="1:16">
      <c r="A29" s="10"/>
      <c r="B29" s="7"/>
      <c r="C29" s="7"/>
      <c r="D29" s="7"/>
      <c r="E29" s="7"/>
      <c r="F29" s="7" t="s">
        <v>509</v>
      </c>
      <c r="G29" s="7"/>
      <c r="H29" s="7"/>
      <c r="I29" s="7"/>
      <c r="J29" s="8" t="s">
        <v>610</v>
      </c>
      <c r="K29" s="8"/>
      <c r="L29" s="8"/>
      <c r="M29" s="8"/>
      <c r="N29" s="8" t="s">
        <v>611</v>
      </c>
      <c r="O29" s="8"/>
      <c r="P29" s="31"/>
    </row>
    <row r="30" ht="14.25" spans="1:16">
      <c r="A30" s="10"/>
      <c r="B30" s="7"/>
      <c r="C30" s="7" t="s">
        <v>512</v>
      </c>
      <c r="D30" s="7"/>
      <c r="E30" s="7"/>
      <c r="F30" s="7" t="s">
        <v>513</v>
      </c>
      <c r="G30" s="7"/>
      <c r="H30" s="7"/>
      <c r="I30" s="7"/>
      <c r="J30" s="8" t="s">
        <v>612</v>
      </c>
      <c r="K30" s="8"/>
      <c r="L30" s="8"/>
      <c r="M30" s="8"/>
      <c r="N30" s="8" t="s">
        <v>613</v>
      </c>
      <c r="O30" s="8"/>
      <c r="P30" s="31"/>
    </row>
    <row r="31" ht="14.25" spans="1:16">
      <c r="A31" s="10"/>
      <c r="B31" s="7"/>
      <c r="C31" s="7"/>
      <c r="D31" s="7"/>
      <c r="E31" s="7"/>
      <c r="F31" s="7" t="s">
        <v>514</v>
      </c>
      <c r="G31" s="7"/>
      <c r="H31" s="7"/>
      <c r="I31" s="7"/>
      <c r="J31" s="8" t="s">
        <v>700</v>
      </c>
      <c r="K31" s="8"/>
      <c r="L31" s="8"/>
      <c r="M31" s="8"/>
      <c r="N31" s="8" t="s">
        <v>701</v>
      </c>
      <c r="O31" s="8"/>
      <c r="P31" s="31"/>
    </row>
    <row r="32" ht="14.25" spans="1:16">
      <c r="A32" s="10"/>
      <c r="B32" s="7"/>
      <c r="C32" s="7"/>
      <c r="D32" s="7"/>
      <c r="E32" s="7"/>
      <c r="F32" s="7" t="s">
        <v>515</v>
      </c>
      <c r="G32" s="7"/>
      <c r="H32" s="7"/>
      <c r="I32" s="7"/>
      <c r="J32" s="8" t="s">
        <v>616</v>
      </c>
      <c r="K32" s="8"/>
      <c r="L32" s="8"/>
      <c r="M32" s="8"/>
      <c r="N32" s="8" t="s">
        <v>702</v>
      </c>
      <c r="O32" s="8"/>
      <c r="P32" s="31"/>
    </row>
    <row r="33" ht="14.25" spans="1:16">
      <c r="A33" s="10"/>
      <c r="B33" s="7"/>
      <c r="C33" s="7"/>
      <c r="D33" s="7"/>
      <c r="E33" s="7"/>
      <c r="F33" s="7" t="s">
        <v>518</v>
      </c>
      <c r="G33" s="7"/>
      <c r="H33" s="7"/>
      <c r="I33" s="7"/>
      <c r="J33" s="8" t="s">
        <v>618</v>
      </c>
      <c r="K33" s="8"/>
      <c r="L33" s="8"/>
      <c r="M33" s="8"/>
      <c r="N33" s="8" t="s">
        <v>619</v>
      </c>
      <c r="O33" s="8"/>
      <c r="P33" s="31"/>
    </row>
    <row r="34" ht="14.25" spans="1:16">
      <c r="A34" s="10"/>
      <c r="B34" s="7"/>
      <c r="C34" s="7"/>
      <c r="D34" s="7"/>
      <c r="E34" s="7"/>
      <c r="F34" s="7" t="s">
        <v>703</v>
      </c>
      <c r="G34" s="7"/>
      <c r="H34" s="7"/>
      <c r="I34" s="7"/>
      <c r="J34" s="8" t="s">
        <v>548</v>
      </c>
      <c r="K34" s="8"/>
      <c r="L34" s="8"/>
      <c r="M34" s="8"/>
      <c r="N34" s="8" t="s">
        <v>704</v>
      </c>
      <c r="O34" s="8"/>
      <c r="P34" s="31"/>
    </row>
    <row r="35" ht="54" customHeight="1" spans="1:16">
      <c r="A35" s="15" t="s">
        <v>620</v>
      </c>
      <c r="B35" s="16"/>
      <c r="C35" s="17" t="s">
        <v>679</v>
      </c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34"/>
    </row>
    <row r="36" ht="54" customHeight="1" spans="1:16">
      <c r="A36" s="15" t="s">
        <v>622</v>
      </c>
      <c r="B36" s="16"/>
      <c r="C36" s="17" t="s">
        <v>679</v>
      </c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34"/>
    </row>
    <row r="37" ht="54" customHeight="1" spans="1:16">
      <c r="A37" s="19" t="s">
        <v>623</v>
      </c>
      <c r="B37" s="20"/>
      <c r="C37" s="21" t="s">
        <v>679</v>
      </c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35"/>
    </row>
  </sheetData>
  <mergeCells count="104">
    <mergeCell ref="A1:P1"/>
    <mergeCell ref="A2:P2"/>
    <mergeCell ref="C3:P3"/>
    <mergeCell ref="C4:P4"/>
    <mergeCell ref="C5:H5"/>
    <mergeCell ref="I5:L5"/>
    <mergeCell ref="M5:P5"/>
    <mergeCell ref="C6:H6"/>
    <mergeCell ref="I6:L6"/>
    <mergeCell ref="M6:P6"/>
    <mergeCell ref="C7:P7"/>
    <mergeCell ref="C8:P8"/>
    <mergeCell ref="C9:P9"/>
    <mergeCell ref="C10:G10"/>
    <mergeCell ref="H10:L10"/>
    <mergeCell ref="M10:P10"/>
    <mergeCell ref="C11:G11"/>
    <mergeCell ref="H11:L11"/>
    <mergeCell ref="M11:P11"/>
    <mergeCell ref="C12:G12"/>
    <mergeCell ref="H12:L12"/>
    <mergeCell ref="M12:P12"/>
    <mergeCell ref="C13:G13"/>
    <mergeCell ref="H13:L13"/>
    <mergeCell ref="M13:P13"/>
    <mergeCell ref="C14:G14"/>
    <mergeCell ref="H14:L14"/>
    <mergeCell ref="M14:P14"/>
    <mergeCell ref="C15:G15"/>
    <mergeCell ref="H15:L15"/>
    <mergeCell ref="M15:P15"/>
    <mergeCell ref="C16:G16"/>
    <mergeCell ref="H16:L16"/>
    <mergeCell ref="M16:P16"/>
    <mergeCell ref="C17:G17"/>
    <mergeCell ref="H17:K17"/>
    <mergeCell ref="L17:N17"/>
    <mergeCell ref="O17:P17"/>
    <mergeCell ref="C18:G18"/>
    <mergeCell ref="H18:K18"/>
    <mergeCell ref="L18:N18"/>
    <mergeCell ref="O18:P18"/>
    <mergeCell ref="C19:G19"/>
    <mergeCell ref="H19:K19"/>
    <mergeCell ref="L19:N19"/>
    <mergeCell ref="O19:P19"/>
    <mergeCell ref="C20:G20"/>
    <mergeCell ref="H20:K20"/>
    <mergeCell ref="L20:N20"/>
    <mergeCell ref="O20:P20"/>
    <mergeCell ref="C21:G21"/>
    <mergeCell ref="H21:K21"/>
    <mergeCell ref="L21:N21"/>
    <mergeCell ref="O21:P21"/>
    <mergeCell ref="C22:P22"/>
    <mergeCell ref="C23:E23"/>
    <mergeCell ref="F23:I23"/>
    <mergeCell ref="J23:M23"/>
    <mergeCell ref="N23:O23"/>
    <mergeCell ref="J24:M24"/>
    <mergeCell ref="N24:O24"/>
    <mergeCell ref="J25:M25"/>
    <mergeCell ref="N25:O25"/>
    <mergeCell ref="F26:I26"/>
    <mergeCell ref="J26:M26"/>
    <mergeCell ref="N26:O26"/>
    <mergeCell ref="J27:M27"/>
    <mergeCell ref="N27:O27"/>
    <mergeCell ref="J28:M28"/>
    <mergeCell ref="N28:O28"/>
    <mergeCell ref="F29:I29"/>
    <mergeCell ref="J29:M29"/>
    <mergeCell ref="N29:O29"/>
    <mergeCell ref="F30:I30"/>
    <mergeCell ref="J30:M30"/>
    <mergeCell ref="N30:O30"/>
    <mergeCell ref="F31:I31"/>
    <mergeCell ref="J31:M31"/>
    <mergeCell ref="N31:O31"/>
    <mergeCell ref="F32:I32"/>
    <mergeCell ref="J32:M32"/>
    <mergeCell ref="N32:O32"/>
    <mergeCell ref="F33:I33"/>
    <mergeCell ref="J33:M33"/>
    <mergeCell ref="N33:O33"/>
    <mergeCell ref="F34:I34"/>
    <mergeCell ref="J34:M34"/>
    <mergeCell ref="N34:O34"/>
    <mergeCell ref="A35:B35"/>
    <mergeCell ref="C35:P35"/>
    <mergeCell ref="A36:B36"/>
    <mergeCell ref="C36:P36"/>
    <mergeCell ref="A37:B37"/>
    <mergeCell ref="C37:P37"/>
    <mergeCell ref="A3:A9"/>
    <mergeCell ref="A10:A21"/>
    <mergeCell ref="A22:A34"/>
    <mergeCell ref="B10:B16"/>
    <mergeCell ref="B17:B21"/>
    <mergeCell ref="B23:B34"/>
    <mergeCell ref="C24:E29"/>
    <mergeCell ref="F24:I25"/>
    <mergeCell ref="F27:I28"/>
    <mergeCell ref="C30:E34"/>
  </mergeCells>
  <pageMargins left="0.75" right="0.75" top="1" bottom="1" header="0.511805555555556" footer="0.511805555555556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基本情况</vt:lpstr>
      <vt:lpstr>基本数据</vt:lpstr>
      <vt:lpstr>1部门收支预算总表</vt:lpstr>
      <vt:lpstr>2部门收入总表</vt:lpstr>
      <vt:lpstr>3部门支出总表</vt:lpstr>
      <vt:lpstr>4财政拨款收支总表</vt:lpstr>
      <vt:lpstr>5一般公共预算支出功能分类</vt:lpstr>
      <vt:lpstr>6一般公共预算支出表政府支出经济分类</vt:lpstr>
      <vt:lpstr>7一般公共预算基本支出表 (部门预算支出经济分类)</vt:lpstr>
      <vt:lpstr>8政府性基金预算支出表</vt:lpstr>
      <vt:lpstr>9“三公”经费预算表</vt:lpstr>
      <vt:lpstr>10项目支出明细表</vt:lpstr>
      <vt:lpstr>11政府采购预算表</vt:lpstr>
      <vt:lpstr>12非税收入表</vt:lpstr>
      <vt:lpstr>13非税收入安排的支出表</vt:lpstr>
      <vt:lpstr>14政府购买服务预算表</vt:lpstr>
      <vt:lpstr>部门整体支出绩效目标申报表</vt:lpstr>
      <vt:lpstr>森林防火项目支出绩效目标申报表</vt:lpstr>
      <vt:lpstr>森林护林员管护费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2021-11-19T02:52:00Z</dcterms:created>
  <dcterms:modified xsi:type="dcterms:W3CDTF">2021-11-29T07:52:23Z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ICV">
    <vt:lpwstr>6F595A6622F34C2F8BE6AC4EFF619643</vt:lpwstr>
  </property>
</Properties>
</file>