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500" firstSheet="16" activeTab="16"/>
  </bookViews>
  <sheets>
    <sheet name="基本情况" sheetId="1" r:id="rId1"/>
    <sheet name="基本数据" sheetId="2" r:id="rId2"/>
    <sheet name="1部门收支预算总表" sheetId="3" r:id="rId3"/>
    <sheet name="2部门收入总表" sheetId="4" r:id="rId4"/>
    <sheet name="3部门支出总表" sheetId="5" r:id="rId5"/>
    <sheet name="4财政拨款收支总表" sheetId="6" r:id="rId6"/>
    <sheet name="5一般公共预算支出功能分类" sheetId="7" r:id="rId7"/>
    <sheet name="6一般公共预算支出表政府支出经济分类" sheetId="8" r:id="rId8"/>
    <sheet name="7一般公共预算基本支出表 (部门预算支出经济分类)" sheetId="9" r:id="rId9"/>
    <sheet name="8政府性基金预算支出表" sheetId="10" r:id="rId10"/>
    <sheet name="9“三公”经费预算表" sheetId="11" r:id="rId11"/>
    <sheet name="10项目支出明细表" sheetId="12" r:id="rId12"/>
    <sheet name="11政府采购预算表" sheetId="13" r:id="rId13"/>
    <sheet name="12非税收入表" sheetId="14" r:id="rId14"/>
    <sheet name="13非税收入安排的支出表" sheetId="15" r:id="rId15"/>
    <sheet name="14政府购买服务预算表" sheetId="16" r:id="rId16"/>
    <sheet name="林业局整体支出绩效目标申报表" sheetId="17" r:id="rId17"/>
    <sheet name="森林防火项目支出绩效目标申报表" sheetId="18" r:id="rId18"/>
    <sheet name="森林护林员管护费支出项目绩效目标申报表" sheetId="19" r:id="rId19"/>
    <sheet name="褒忠山国有林场部门整体支出预算绩效目标申报表" sheetId="20" r:id="rId20"/>
    <sheet name="湘乡市东山国有林场部门整体支出预算绩效目标申报表" sheetId="21" r:id="rId21"/>
    <sheet name="湘乡市东台山国家森林公园管理处部门整体支出预算绩效目标申报表" sheetId="22" r:id="rId22"/>
    <sheet name="免费开放门票项目支出预算绩效目标申报表" sheetId="23" r:id="rId23"/>
  </sheets>
  <calcPr calcId="144525"/>
</workbook>
</file>

<file path=xl/comments1.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2.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3.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sharedStrings.xml><?xml version="1.0" encoding="utf-8"?>
<sst xmlns="http://schemas.openxmlformats.org/spreadsheetml/2006/main" count="872">
  <si>
    <t>表一</t>
  </si>
  <si>
    <t>2022年部门预算基本情况</t>
  </si>
  <si>
    <t>单位名称</t>
  </si>
  <si>
    <t>湘乡市褒忠山国有林场</t>
  </si>
  <si>
    <t>备注</t>
  </si>
  <si>
    <t>湘乡市东山国有林场</t>
  </si>
  <si>
    <t>湘乡市东台山国家森林公园管理处</t>
  </si>
  <si>
    <t>湘乡市林业局</t>
  </si>
  <si>
    <t>单位主要职责</t>
  </si>
  <si>
    <t>管理国有林场，促进林业发展，实施以保生态促民生为主的林业发展战略，保护培育森林资源和维护生态安全等生态公益服务</t>
  </si>
  <si>
    <t>管理国有林场，促进林业发展。实施以保生态促民生为主的林业发展战略，保护培育森林资源和维护生态安全等生态公益服务工作。</t>
  </si>
  <si>
    <t>执行森林资源管理与保护，提供休闲场所，丰富人民群众文化生活，公园设施维护与管理，公园游览与娱乐项目组织管理，植物栽培与养护等相关社会服务工作。</t>
  </si>
  <si>
    <t>我局为财政全额预算拨款的行政单位，主要职责是：负责全市林业及生态保护修复的监督管理；组织全市林业生态保护修复和造林绿化工作，承担市绿化委员会的具体工作；负责全市森林、湿地资源的监督管理；负责监督管理全市石漠化防治工作；负责全市陆生野生动植物资源监督管理；负责监督管理全市各类自然保护地；负责森林防火和森林病虫害防治及林木检疫工作；负责依法对木材、竹材、竹副产品、野生动植物的运输实施监督管理；负责全市全民义务植树的组织管理；指导各类商品林、生态公益林和风景林、苗木花卉和干鲜水果的发展和培育，保护好国家级、省级、地（市）级、市（县）级生态公益林；指导全市集体林和成片自留山的伐区设计，盗伐、滥伐、火灾案件的技术鉴定；指导征占用林地及大型林业经营企业的规划可行性论证；负责指导本局所属场、所、站工作和森林公园、湿地公园监督管理工作；完成市委、市政府交办的其他工作。</t>
  </si>
  <si>
    <t>在职人员人数</t>
  </si>
  <si>
    <t>其中：公务员及参公人员数</t>
  </si>
  <si>
    <t>其中：非参公事业人员数</t>
  </si>
  <si>
    <t>离退休人员数</t>
  </si>
  <si>
    <t>其中：离休人员数</t>
  </si>
  <si>
    <t>公车实有数</t>
  </si>
  <si>
    <t>享受遗属补助人数</t>
  </si>
  <si>
    <t>享受其他补助人数</t>
  </si>
  <si>
    <t>表二</t>
  </si>
  <si>
    <t>基本数据</t>
  </si>
  <si>
    <t>公用经费执行人数</t>
  </si>
  <si>
    <t>单位月缴费基数</t>
  </si>
  <si>
    <t>按月金额填列</t>
  </si>
  <si>
    <t>公务员及参公管理事业人员月基本工资（元）</t>
  </si>
  <si>
    <t>公务员及参公管理事业人员月津贴、补贴（元）</t>
  </si>
  <si>
    <t>警衔津贴（元）</t>
  </si>
  <si>
    <t>特殊岗位津贴（元）</t>
  </si>
  <si>
    <t>公务用车补贴（元）</t>
  </si>
  <si>
    <t>乡镇工作补贴（元）</t>
  </si>
  <si>
    <t>事业绩效工资人员月基本工资（元）</t>
  </si>
  <si>
    <t>事业人员月绩效工资（基础性绩效工资和奖励性绩效工资）（元）</t>
  </si>
  <si>
    <t>离退休人员月月生活补贴（元）</t>
  </si>
  <si>
    <t>月遗属补助数</t>
  </si>
  <si>
    <t>月其他补助数</t>
  </si>
  <si>
    <t>2022年收支总表</t>
  </si>
  <si>
    <t>单位：512001-湘乡市林业局</t>
  </si>
  <si>
    <t>单位：512002-湘乡市东台山国家森林公园管理处</t>
  </si>
  <si>
    <t>单位：512005-湘乡市东山国有林场</t>
  </si>
  <si>
    <t>单位：512006-湘乡市褒忠山国有林场</t>
  </si>
  <si>
    <t>金额单位：元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</si>
  <si>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</si>
  <si>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</si>
  <si>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</si>
  <si>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</si>
  <si>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</si>
  <si>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</si>
  <si>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</si>
  <si>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</si>
  <si>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</si>
  <si>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</si>
  <si>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</si>
  <si>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</si>
  <si>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</si>
  <si>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</si>
  <si>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</si>
  <si>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</si>
  <si>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</si>
  <si>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</si>
  <si>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</si>
  <si>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</si>
  <si>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</si>
  <si>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</si>
  <si>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</si>
  <si>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</si>
  <si>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</si>
  <si>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</si>
  <si>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</si>
  <si>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</si>
  <si>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</si>
  <si>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按项目管理的商品和服务支出</t>
  </si>
  <si>
    <t>六、对事业单位资本性补助</t>
  </si>
  <si>
    <t xml:space="preserve">        国有资源（资产）有偿使用收入</t>
  </si>
  <si>
    <t>（七）文化旅游体育与传媒支出</t>
  </si>
  <si>
    <t xml:space="preserve">      按项目管理的对个人和家庭的补助</t>
  </si>
  <si>
    <t>七、对企业补助</t>
  </si>
  <si>
    <t xml:space="preserve">        罚没收入</t>
  </si>
  <si>
    <t>（八）社会保障和就业支出</t>
  </si>
  <si>
    <t xml:space="preserve">      债务利息及费用支出</t>
  </si>
  <si>
    <t>八、对企业资本性支出</t>
  </si>
  <si>
    <t xml:space="preserve">        捐赠收入</t>
  </si>
  <si>
    <t>（九）社会保险基金支出</t>
  </si>
  <si>
    <t xml:space="preserve">      资本性支出（基本建设）</t>
  </si>
  <si>
    <t>九、对个人和家庭的补助</t>
  </si>
  <si>
    <t xml:space="preserve">        政府住房基金收入</t>
  </si>
  <si>
    <t>（十）卫生健康支出</t>
  </si>
  <si>
    <t xml:space="preserve">      资本性支出</t>
  </si>
  <si>
    <t>十、对社会保障基金补助</t>
  </si>
  <si>
    <t xml:space="preserve">        其他纳入一般公共预算管理的非税收入</t>
  </si>
  <si>
    <t>（十一）节能环保支出</t>
  </si>
  <si>
    <t xml:space="preserve">      对企业补助（基本建设）</t>
  </si>
  <si>
    <t>十一、债务利息及费用支出</t>
  </si>
  <si>
    <t xml:space="preserve">      一般债卷</t>
  </si>
  <si>
    <t>（十二）城乡社区支出</t>
  </si>
  <si>
    <t xml:space="preserve">      对企业补助</t>
  </si>
  <si>
    <t>十二、债务还本支出</t>
  </si>
  <si>
    <t xml:space="preserve">      外国政府和国际组织贷款</t>
  </si>
  <si>
    <t>（十三）农林水支出</t>
  </si>
  <si>
    <t xml:space="preserve">      对社会保障基金补助</t>
  </si>
  <si>
    <t>十四、转移性支出</t>
  </si>
  <si>
    <t xml:space="preserve">      外国政府和国际组织捐赠</t>
  </si>
  <si>
    <t>（十四）交通运输支出</t>
  </si>
  <si>
    <t xml:space="preserve">      其他支出</t>
  </si>
  <si>
    <t>十五、其他支出</t>
  </si>
  <si>
    <t>二、政府性基金预算拨款收入</t>
  </si>
  <si>
    <t>（十五）资源勘探工业信息等支出</t>
  </si>
  <si>
    <t>三、事业单位经营服务支出</t>
  </si>
  <si>
    <t>三、国有资本经营预算拨款收入</t>
  </si>
  <si>
    <t>（十六）商业服务业等支出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</si>
  <si>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</si>
  <si>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</si>
  <si>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</si>
  <si>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</si>
  <si>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</si>
  <si>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</si>
  <si>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</si>
  <si>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</si>
  <si>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</si>
  <si>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</si>
  <si>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</si>
  <si>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</si>
  <si>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六、事业收入</t>
  </si>
  <si>
    <t>（二十三）灾害防治及应急管理支出</t>
  </si>
  <si>
    <t>七、事业单位经营收入</t>
  </si>
  <si>
    <t>（二十四）预备费</t>
  </si>
  <si>
    <t>八、上级单位补助收入</t>
  </si>
  <si>
    <t>（二十五）其他支出</t>
  </si>
  <si>
    <t>九、附属单位上缴收入</t>
  </si>
  <si>
    <t>（二十六）转移性支出</t>
  </si>
  <si>
    <t>十、其他收入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</si>
  <si>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</si>
  <si>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</si>
  <si>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</si>
  <si>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</si>
  <si>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</si>
  <si>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</si>
  <si>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</si>
  <si>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</si>
  <si>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</si>
  <si>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</si>
  <si>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2022年部门收入总表</t>
  </si>
  <si>
    <t>科目编码</t>
  </si>
  <si>
    <t>单位编码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</si>
  <si>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</si>
  <si>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</si>
  <si>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</si>
  <si>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</si>
  <si>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</si>
  <si>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</si>
  <si>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</si>
  <si>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</si>
  <si>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</si>
  <si>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</si>
  <si>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</si>
  <si>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</si>
  <si>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</si>
  <si>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</si>
  <si>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512</t>
  </si>
  <si>
    <t xml:space="preserve">  512001</t>
  </si>
  <si>
    <t xml:space="preserve">  湘乡市林业局</t>
  </si>
  <si>
    <t>213</t>
  </si>
  <si>
    <t>02</t>
  </si>
  <si>
    <t>01</t>
  </si>
  <si>
    <t xml:space="preserve">   2130201</t>
  </si>
  <si>
    <t xml:space="preserve">   行政运行</t>
  </si>
  <si>
    <t>对个人和家庭补助</t>
  </si>
  <si>
    <t>工资性支出</t>
  </si>
  <si>
    <t>社会保险缴费</t>
  </si>
  <si>
    <t>住房公积金</t>
  </si>
  <si>
    <t>公用经费</t>
  </si>
  <si>
    <t xml:space="preserve">   2130202</t>
  </si>
  <si>
    <t xml:space="preserve">   一般行政管理事务</t>
  </si>
  <si>
    <t>林业生态资源保护与监督</t>
  </si>
  <si>
    <t>林业有害生物防治</t>
  </si>
  <si>
    <t>森林督察及资源数据更新</t>
  </si>
  <si>
    <t>森林防火</t>
  </si>
  <si>
    <t>森林护林员管护费</t>
  </si>
  <si>
    <t>野生动物保护及疫情疫源监测</t>
  </si>
  <si>
    <t xml:space="preserve">  512002</t>
  </si>
  <si>
    <t xml:space="preserve">  湘乡市东台山国家森林公园管理处</t>
  </si>
  <si>
    <t>04</t>
  </si>
  <si>
    <t xml:space="preserve">   2130204</t>
  </si>
  <si>
    <t xml:space="preserve">   事业机构</t>
  </si>
  <si>
    <t>26</t>
  </si>
  <si>
    <t xml:space="preserve">   2130226</t>
  </si>
  <si>
    <t xml:space="preserve">   林区公共支出</t>
  </si>
  <si>
    <t>公共设施服务</t>
  </si>
  <si>
    <t>35</t>
  </si>
  <si>
    <t xml:space="preserve">   2130235</t>
  </si>
  <si>
    <t xml:space="preserve">   国家公园</t>
  </si>
  <si>
    <t>免费开放门票补偿</t>
  </si>
  <si>
    <t xml:space="preserve">  512005</t>
  </si>
  <si>
    <t xml:space="preserve">  湘乡市东山国有林场</t>
  </si>
  <si>
    <t xml:space="preserve">  512006</t>
  </si>
  <si>
    <t xml:space="preserve">  湘乡市褒忠山国有林场</t>
  </si>
  <si>
    <t>表三</t>
  </si>
  <si>
    <t>2022年部门支出总表</t>
  </si>
  <si>
    <t>512001-湘乡市林业局</t>
  </si>
  <si>
    <t>512002-湘乡市东台山国家森林公园管理处</t>
  </si>
  <si>
    <t>512005-湘乡市东山国有林场</t>
  </si>
  <si>
    <t>512006-湘乡市褒忠山国有林场</t>
  </si>
  <si>
    <t>功能科目</t>
  </si>
  <si>
    <t>单位代码</t>
  </si>
  <si>
    <t>单位名称(项目名称)</t>
  </si>
  <si>
    <t>基本支出</t>
  </si>
  <si>
    <t>项目支出</t>
  </si>
  <si>
    <t>上缴上级支出</t>
  </si>
  <si>
    <t>事业单位经营支出</t>
  </si>
  <si>
    <t>对下级单位补助支出</t>
  </si>
  <si>
    <t>合  计</t>
  </si>
  <si>
    <t>工资福利支出</t>
  </si>
  <si>
    <t>商品和服务支出</t>
  </si>
  <si>
    <t>一、人员类</t>
  </si>
  <si>
    <t xml:space="preserve">  工资性支出</t>
  </si>
  <si>
    <t>行政运行</t>
  </si>
  <si>
    <t xml:space="preserve">   基本工资</t>
  </si>
  <si>
    <t xml:space="preserve">   绩效工资</t>
  </si>
  <si>
    <t xml:space="preserve">   奖金</t>
  </si>
  <si>
    <t xml:space="preserve">   津贴补贴</t>
  </si>
  <si>
    <t xml:space="preserve">  社会保险缴费</t>
  </si>
  <si>
    <t xml:space="preserve">   机关事业单位基本养老保险缴费</t>
  </si>
  <si>
    <t xml:space="preserve">   其他社会保障缴费</t>
  </si>
  <si>
    <t xml:space="preserve">   职工基本医疗保险缴费</t>
  </si>
  <si>
    <t xml:space="preserve">  对个人和家庭补助</t>
  </si>
  <si>
    <t xml:space="preserve">   离休费</t>
  </si>
  <si>
    <t xml:space="preserve">   其他对个人和家庭的补助</t>
  </si>
  <si>
    <t xml:space="preserve">   生活补助</t>
  </si>
  <si>
    <t xml:space="preserve">   退休费</t>
  </si>
  <si>
    <t xml:space="preserve">  住房公积金</t>
  </si>
  <si>
    <t xml:space="preserve">   住房公积金</t>
  </si>
  <si>
    <t>二、运转（公用）类</t>
  </si>
  <si>
    <t xml:space="preserve">  公用经费</t>
  </si>
  <si>
    <t>四、特定目标类</t>
  </si>
  <si>
    <t>一般行政管理事务</t>
  </si>
  <si>
    <t xml:space="preserve">  林业生态资源保护与监督</t>
  </si>
  <si>
    <t xml:space="preserve">  林业有害生物防治</t>
  </si>
  <si>
    <t xml:space="preserve">  森林督察及资源数据更新</t>
  </si>
  <si>
    <t xml:space="preserve">  森林防火</t>
  </si>
  <si>
    <t xml:space="preserve">  森林护林员管护费</t>
  </si>
  <si>
    <t xml:space="preserve">  野生动物保护及疫情疫源监测</t>
  </si>
  <si>
    <t>事业机构</t>
  </si>
  <si>
    <t>林区公共支出</t>
  </si>
  <si>
    <t xml:space="preserve">  公共设施服务</t>
  </si>
  <si>
    <t>国家公园</t>
  </si>
  <si>
    <t xml:space="preserve">  免费开放门票补偿</t>
  </si>
  <si>
    <t>表四</t>
  </si>
  <si>
    <t>2022年财政拨款收支总表</t>
  </si>
  <si>
    <t>合计数</t>
  </si>
  <si>
    <t>一般公共预算财政拨款</t>
  </si>
  <si>
    <t>政府性基金预算财政拨款</t>
  </si>
  <si>
    <t>一、本年收入</t>
  </si>
  <si>
    <t>一、本年支出</t>
  </si>
  <si>
    <t>（一）一般公共预算拨款</t>
  </si>
  <si>
    <t>（二）政府性基金预算拨款</t>
  </si>
  <si>
    <t>（三）国有资本经营预算拨款</t>
  </si>
  <si>
    <t>（四）社会保险基金预算资金</t>
  </si>
  <si>
    <t>二、上年结转</t>
  </si>
  <si>
    <t>二、年终结转结余</t>
  </si>
  <si>
    <t>收    入    总    计</t>
  </si>
  <si>
    <t>支    出    总    计</t>
  </si>
  <si>
    <t>表五</t>
  </si>
  <si>
    <t>2022年一般公共预算支出表（功能分类）</t>
  </si>
  <si>
    <t>单位：512001-湘乡市林业局,单位：512002-湘乡市东台山国家森林公园管理处,单位：512005-湘乡市东山国有林场,单位：512006-湘乡市褒忠山国有林场</t>
  </si>
  <si>
    <t>单位名称（功能科目）</t>
  </si>
  <si>
    <t>总  计</t>
  </si>
  <si>
    <t>合计</t>
  </si>
  <si>
    <t>一般商品和服务支出</t>
  </si>
  <si>
    <t>对个人和家庭的补助</t>
  </si>
  <si>
    <t xml:space="preserve">    512001</t>
  </si>
  <si>
    <t xml:space="preserve">    行政运行</t>
  </si>
  <si>
    <t xml:space="preserve">    一般行政管理事务</t>
  </si>
  <si>
    <t xml:space="preserve">    512002</t>
  </si>
  <si>
    <t xml:space="preserve">    事业机构</t>
  </si>
  <si>
    <t xml:space="preserve">    林区公共支出</t>
  </si>
  <si>
    <t xml:space="preserve">    国家公园</t>
  </si>
  <si>
    <t xml:space="preserve">    512005</t>
  </si>
  <si>
    <t xml:space="preserve">    512006</t>
  </si>
  <si>
    <t>表六</t>
  </si>
  <si>
    <t>2022年预算支出表(政府预算支出经济分类）</t>
  </si>
  <si>
    <t>单位：元</t>
  </si>
  <si>
    <t>科目名称</t>
  </si>
  <si>
    <t>合              计：</t>
  </si>
  <si>
    <t>501</t>
  </si>
  <si>
    <t>机关工资福利支出</t>
  </si>
  <si>
    <t xml:space="preserve">  工资奖金津补贴</t>
  </si>
  <si>
    <t xml:space="preserve">  社会保障缴费</t>
  </si>
  <si>
    <t>03</t>
  </si>
  <si>
    <t>502</t>
  </si>
  <si>
    <t>机关商品和服务支出</t>
  </si>
  <si>
    <t xml:space="preserve">  办公经费</t>
  </si>
  <si>
    <t xml:space="preserve">  会议费</t>
  </si>
  <si>
    <t xml:space="preserve">  培训费</t>
  </si>
  <si>
    <t>05</t>
  </si>
  <si>
    <t xml:space="preserve">  委托业务费</t>
  </si>
  <si>
    <t>06</t>
  </si>
  <si>
    <t xml:space="preserve">  公务接待费</t>
  </si>
  <si>
    <t>08</t>
  </si>
  <si>
    <t xml:space="preserve">  公务用车运行维护费</t>
  </si>
  <si>
    <t>09</t>
  </si>
  <si>
    <t xml:space="preserve">  维修（护）费</t>
  </si>
  <si>
    <t>99</t>
  </si>
  <si>
    <t xml:space="preserve">  其他商品和服务支出</t>
  </si>
  <si>
    <t>503</t>
  </si>
  <si>
    <t>机关资本性支出（一）</t>
  </si>
  <si>
    <t xml:space="preserve">  设备购置</t>
  </si>
  <si>
    <t>505</t>
  </si>
  <si>
    <t>对事业单位经常性补助</t>
  </si>
  <si>
    <t xml:space="preserve">  工资福利支出</t>
  </si>
  <si>
    <t xml:space="preserve">  商品和服务支出</t>
  </si>
  <si>
    <t>509</t>
  </si>
  <si>
    <t xml:space="preserve">  社会福利和救助</t>
  </si>
  <si>
    <t xml:space="preserve">  离退休费</t>
  </si>
  <si>
    <t xml:space="preserve">  其他对个人和家庭补助</t>
  </si>
  <si>
    <t>表七</t>
  </si>
  <si>
    <t>2022年预算支出表(部门预算支出经济分类）</t>
  </si>
  <si>
    <t>合 计</t>
  </si>
  <si>
    <t>301</t>
  </si>
  <si>
    <t>基本工资</t>
  </si>
  <si>
    <t>机关事业单位基本养老保险缴费</t>
  </si>
  <si>
    <t>07</t>
  </si>
  <si>
    <t>绩效工资</t>
  </si>
  <si>
    <t>奖金</t>
  </si>
  <si>
    <t>津贴补贴</t>
  </si>
  <si>
    <t>12</t>
  </si>
  <si>
    <t>其他社会保障缴费</t>
  </si>
  <si>
    <t>10</t>
  </si>
  <si>
    <t>职工基本医疗保险缴费</t>
  </si>
  <si>
    <t>13</t>
  </si>
  <si>
    <t>伙食补助费</t>
  </si>
  <si>
    <t>303</t>
  </si>
  <si>
    <t>离休费</t>
  </si>
  <si>
    <t>其他对个人和家庭的补助</t>
  </si>
  <si>
    <t>生活补助</t>
  </si>
  <si>
    <t>退休费</t>
  </si>
  <si>
    <t>302</t>
  </si>
  <si>
    <t>办公费</t>
  </si>
  <si>
    <t>11</t>
  </si>
  <si>
    <t>差旅费</t>
  </si>
  <si>
    <t>电费</t>
  </si>
  <si>
    <t>29</t>
  </si>
  <si>
    <t>福利费</t>
  </si>
  <si>
    <t>28</t>
  </si>
  <si>
    <t>工会经费</t>
  </si>
  <si>
    <t>17</t>
  </si>
  <si>
    <t>公务接待费</t>
  </si>
  <si>
    <t>31</t>
  </si>
  <si>
    <t>公务用车运行维护费</t>
  </si>
  <si>
    <t>15</t>
  </si>
  <si>
    <t>会议费</t>
  </si>
  <si>
    <t>劳务费</t>
  </si>
  <si>
    <t>16</t>
  </si>
  <si>
    <t>培训费</t>
  </si>
  <si>
    <t>39</t>
  </si>
  <si>
    <t>其他交通费用</t>
  </si>
  <si>
    <t>其他商品和服务支出</t>
  </si>
  <si>
    <t>水费</t>
  </si>
  <si>
    <t>维修（护）费</t>
  </si>
  <si>
    <t>印刷费</t>
  </si>
  <si>
    <t>邮电费</t>
  </si>
  <si>
    <t>27</t>
  </si>
  <si>
    <t>委托业务费</t>
  </si>
  <si>
    <t>咨询费</t>
  </si>
  <si>
    <t>18</t>
  </si>
  <si>
    <t>专用材料费</t>
  </si>
  <si>
    <t>310</t>
  </si>
  <si>
    <t>资本性支出</t>
  </si>
  <si>
    <t>办公设备购置</t>
  </si>
  <si>
    <t>表八</t>
  </si>
  <si>
    <t>2022年部门政府性基金预算支出表</t>
  </si>
  <si>
    <t>表九</t>
  </si>
  <si>
    <t>2022公共财政拨款“三公”经费及会议费预算表</t>
  </si>
  <si>
    <t>项  目</t>
  </si>
  <si>
    <t>2022年预算数</t>
  </si>
  <si>
    <t>1.因公出国（境）费用</t>
  </si>
  <si>
    <t>2.公务接待费</t>
  </si>
  <si>
    <t>3.公务用车费</t>
  </si>
  <si>
    <t>其中：（1）公务用车运行维护费</t>
  </si>
  <si>
    <t xml:space="preserve">      （2）公务用车购置</t>
  </si>
  <si>
    <t>4、会议费</t>
  </si>
  <si>
    <t>表十</t>
  </si>
  <si>
    <t>2022专项支出明细表</t>
  </si>
  <si>
    <t>功能科目编码</t>
  </si>
  <si>
    <t>金额</t>
  </si>
  <si>
    <t xml:space="preserve">    林业生态资源保护与监督</t>
  </si>
  <si>
    <t xml:space="preserve">    林业有害生物防治</t>
  </si>
  <si>
    <t xml:space="preserve">    森林督察及资源数据更新</t>
  </si>
  <si>
    <t xml:space="preserve">    森林防火</t>
  </si>
  <si>
    <t xml:space="preserve">    森林护林员管护费</t>
  </si>
  <si>
    <t xml:space="preserve">    野生动物保护及疫情疫源监测</t>
  </si>
  <si>
    <t xml:space="preserve">    公共设施服务</t>
  </si>
  <si>
    <t xml:space="preserve">    免费开放门票补偿</t>
  </si>
  <si>
    <t>表十一</t>
  </si>
  <si>
    <t>政府采购预算表</t>
  </si>
  <si>
    <t>预算科目</t>
  </si>
  <si>
    <t>采购目录名称</t>
  </si>
  <si>
    <t>采购项目内容</t>
  </si>
  <si>
    <t xml:space="preserve">采购数量 </t>
  </si>
  <si>
    <t>计量单位</t>
  </si>
  <si>
    <t>采购项目总投资</t>
  </si>
  <si>
    <t>资     金     来     源</t>
  </si>
  <si>
    <t>代码</t>
  </si>
  <si>
    <t>名称</t>
  </si>
  <si>
    <t>一般公共预算拨款</t>
  </si>
  <si>
    <t>政府性基金拨款</t>
  </si>
  <si>
    <t>财政专户管理的非税收入拨款</t>
  </si>
  <si>
    <t>上年结转　</t>
  </si>
  <si>
    <t>其他资金</t>
  </si>
  <si>
    <t>财政预算全额拨款</t>
  </si>
  <si>
    <t>财政预算定额补助</t>
  </si>
  <si>
    <t>纳入财政预算管理的非税收入拨款</t>
  </si>
  <si>
    <t>512001</t>
  </si>
  <si>
    <t>512001台式计算机</t>
  </si>
  <si>
    <t>2130202</t>
  </si>
  <si>
    <t>台式计算机</t>
  </si>
  <si>
    <t>1</t>
  </si>
  <si>
    <t>台</t>
  </si>
  <si>
    <t>512001计算机绘图设备</t>
  </si>
  <si>
    <t>计算机绘图设备</t>
  </si>
  <si>
    <t>512001专用设备</t>
  </si>
  <si>
    <t>专用设备</t>
  </si>
  <si>
    <t>512002</t>
  </si>
  <si>
    <t>512002农林牧渔业产品</t>
  </si>
  <si>
    <t>2130235</t>
  </si>
  <si>
    <t>农林牧渔业产品</t>
  </si>
  <si>
    <t>2</t>
  </si>
  <si>
    <t>批</t>
  </si>
  <si>
    <t>512002园林绿化管理服务</t>
  </si>
  <si>
    <t>园林绿化管理服务</t>
  </si>
  <si>
    <t>年</t>
  </si>
  <si>
    <t>表十二</t>
  </si>
  <si>
    <t>2022年非税收入预算表</t>
  </si>
  <si>
    <t>纳入公共财政预算管理的非税收入</t>
  </si>
  <si>
    <t>项         目</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</si>
  <si>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</si>
  <si>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</si>
  <si>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</si>
  <si>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</si>
  <si>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</si>
  <si>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</si>
  <si>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</si>
  <si>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</si>
  <si>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</si>
  <si>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</si>
  <si>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</si>
  <si>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</si>
  <si>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</si>
  <si>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</si>
  <si>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</si>
  <si>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</si>
  <si>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</si>
  <si>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表十三</t>
  </si>
  <si>
    <t>2022年部门预算中非税收入安排的支出表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</si>
  <si>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</si>
  <si>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</si>
  <si>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</si>
  <si>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</si>
  <si>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</si>
  <si>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</si>
  <si>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</si>
  <si>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</si>
  <si>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</si>
  <si>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</si>
  <si>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</si>
  <si>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</si>
  <si>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</si>
  <si>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</si>
  <si>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</si>
  <si>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</si>
  <si>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</si>
  <si>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</si>
  <si>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</si>
  <si>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</si>
  <si>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</si>
  <si>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</si>
  <si>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</si>
  <si>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</si>
  <si>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</si>
  <si>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</si>
  <si>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</si>
  <si>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</si>
  <si>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</si>
  <si>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</si>
  <si>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</si>
  <si>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</si>
  <si>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</si>
  <si>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</si>
  <si>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</si>
  <si>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</si>
  <si>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</si>
  <si>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</si>
  <si>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</si>
  <si>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</si>
  <si>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</si>
  <si>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</si>
  <si>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</si>
  <si>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</si>
  <si>
    <t>小计</t>
  </si>
  <si>
    <t>政府性基金</t>
  </si>
  <si>
    <t>国有资本经营预算</t>
  </si>
  <si>
    <t>财政专户管理资金</t>
  </si>
  <si>
    <t xml:space="preserve">   512001</t>
  </si>
  <si>
    <t xml:space="preserve">   湘乡市林业局</t>
  </si>
  <si>
    <t>021207</t>
  </si>
  <si>
    <t>林业行政执法调查鉴定</t>
  </si>
  <si>
    <t>严厉查处各类涉林违法犯罪案件、稳定林地林权，维护林区秩序</t>
  </si>
  <si>
    <t>提高森林抗御自然灾害的能力。</t>
  </si>
  <si>
    <t>林业行业专业性调查</t>
  </si>
  <si>
    <t>及时进行数据更新，确保数据的准确性</t>
  </si>
  <si>
    <r>
      <rPr>
        <b/>
        <sz val="20"/>
        <rFont val="黑体"/>
        <charset val="134"/>
      </rPr>
      <t>部门整体支出绩效目标申报表</t>
    </r>
    <r>
      <rPr>
        <b/>
        <sz val="22"/>
        <rFont val="宋体"/>
        <charset val="134"/>
      </rPr>
      <t xml:space="preserve">
</t>
    </r>
    <r>
      <rPr>
        <b/>
        <sz val="12"/>
        <rFont val="楷体_GB2312"/>
        <charset val="134"/>
      </rPr>
      <t>（2022年度）</t>
    </r>
  </si>
  <si>
    <t>填报单位（盖章）:湘乡市林业局</t>
  </si>
  <si>
    <t>部门
基本
信息</t>
  </si>
  <si>
    <t>通讯地址</t>
  </si>
  <si>
    <t>湘乡市新湘路办事处工贸新区欧家巷</t>
  </si>
  <si>
    <t>单位预算绩效管理联系人</t>
  </si>
  <si>
    <t>贺建军</t>
  </si>
  <si>
    <t xml:space="preserve"> 联系电话</t>
  </si>
  <si>
    <t>人员编制数</t>
  </si>
  <si>
    <t xml:space="preserve"> 实有人数</t>
  </si>
  <si>
    <t>单位职能</t>
  </si>
  <si>
    <t xml:space="preserve">    1、负责全市林业及其生态保护修复的监督管理。</t>
  </si>
  <si>
    <t xml:space="preserve">    2、组织全市林业生态保护修复和造林绿化工作。</t>
  </si>
  <si>
    <t xml:space="preserve">    3、负责全市森林、湿地资源的监督管理。</t>
  </si>
  <si>
    <t xml:space="preserve">    4、负责监督管理全市石漠化防治工作。</t>
  </si>
  <si>
    <t xml:space="preserve">    5、负责全市陆生野生动植物资源监督管理。</t>
  </si>
  <si>
    <t xml:space="preserve">    6、负责监督管理全市各类自然保护地。</t>
  </si>
  <si>
    <t xml:space="preserve">    7、负责推进全市林业改革相关工作。</t>
  </si>
  <si>
    <t xml:space="preserve">    8、拟订全市林业资源优化配置及木材、林产品、林副产品利用的方案；指导生态扶贫相关工作。</t>
  </si>
  <si>
    <t xml:space="preserve">    9、负责全市国有林业场所基本建设和发展，组织林木种子种质资源普查，组织建立种质资源库，负责良种选育推广，管理林木种苗生产经营行为，监管林木种苗质量； 监督管理林业生物种质资源、转基因生物安全、植物新品种保护。</t>
  </si>
  <si>
    <t xml:space="preserve">    10、指导全市森林公安工作，监督管理森林公安队伍；指导全市林业重大违法案件的查处；负责相关林业行政执法及监管工作，指导林区社会治安治理工作。</t>
  </si>
  <si>
    <t xml:space="preserve">    11、负责落实全市综合防灾减灾规划相关要求，组织编制森林火灾防治规划和防护标准并指导实施。</t>
  </si>
  <si>
    <t xml:space="preserve">    12、监督管理全市林业资金和国有资产，提出本级林业预算内投资，财政性资金安排计划。</t>
  </si>
  <si>
    <t xml:space="preserve">    13、负责全市林业科技、教育和外事工作，指导全市林业人才队伍建设。</t>
  </si>
  <si>
    <t xml:space="preserve">    14、完成市委、市政府交办的其他任务。</t>
  </si>
  <si>
    <t>单位年度收入预算（万元）</t>
  </si>
  <si>
    <t>收入合计</t>
  </si>
  <si>
    <t>公共财政
拨款</t>
  </si>
  <si>
    <t>非税收入
拨款</t>
  </si>
  <si>
    <t>其他拨款</t>
  </si>
  <si>
    <t>单位年度支出预算（万元）</t>
  </si>
  <si>
    <t>支出合计</t>
  </si>
  <si>
    <t>其中</t>
  </si>
  <si>
    <t>三公经费预算（万元）</t>
  </si>
  <si>
    <t>公务用车运行和购置费</t>
  </si>
  <si>
    <t>因公出国（境）费</t>
  </si>
  <si>
    <t>部门
整体支出
绩效目标</t>
  </si>
  <si>
    <r>
      <rPr>
        <sz val="11"/>
        <rFont val="宋体"/>
        <charset val="134"/>
      </rPr>
      <t xml:space="preserve">    </t>
    </r>
    <r>
      <rPr>
        <sz val="11"/>
        <rFont val="宋体"/>
        <charset val="134"/>
      </rPr>
      <t xml:space="preserve">在今年的收支预算内，确保完成以下整体目标：
</t>
    </r>
    <r>
      <rPr>
        <sz val="11"/>
        <rFont val="宋体"/>
        <charset val="134"/>
      </rPr>
      <t xml:space="preserve">
</t>
    </r>
    <r>
      <rPr>
        <sz val="11"/>
        <color indexed="10"/>
        <rFont val="宋体"/>
        <charset val="134"/>
      </rPr>
      <t xml:space="preserve">
</t>
    </r>
    <r>
      <rPr>
        <sz val="11"/>
        <rFont val="宋体"/>
        <charset val="134"/>
      </rPr>
      <t xml:space="preserve">                                   </t>
    </r>
  </si>
  <si>
    <t>目标1： 森林督查及资源数据更新</t>
  </si>
  <si>
    <t>目标2： 森林防火</t>
  </si>
  <si>
    <r>
      <rPr>
        <sz val="11"/>
        <rFont val="宋体"/>
        <charset val="134"/>
      </rPr>
      <t>目标3：</t>
    </r>
    <r>
      <rPr>
        <sz val="11"/>
        <rFont val="宋体"/>
        <charset val="134"/>
      </rPr>
      <t xml:space="preserve"> </t>
    </r>
    <r>
      <rPr>
        <sz val="11"/>
        <rFont val="宋体"/>
        <charset val="134"/>
      </rPr>
      <t>查处盗伐、滥伐、森林火灾、开山采砂、滥捕滥猎野生动物等行为。</t>
    </r>
  </si>
  <si>
    <t>目标4： 林业有害生物防治</t>
  </si>
  <si>
    <t>目标5、 野生动物保护与疫情疫病监测</t>
  </si>
  <si>
    <t>目标6、森林护林员管护</t>
  </si>
  <si>
    <t xml:space="preserve">部门
整体
支出
年度
绩效
指标
</t>
  </si>
  <si>
    <t>一级指标</t>
  </si>
  <si>
    <t>二级指标</t>
  </si>
  <si>
    <t>指标内容</t>
  </si>
  <si>
    <t>指标值及单位</t>
  </si>
  <si>
    <t>目标1
森林
督查
及资源
数据
更新</t>
  </si>
  <si>
    <t>产出指标</t>
  </si>
  <si>
    <t>数量指标</t>
  </si>
  <si>
    <t>完成数据库建设</t>
  </si>
  <si>
    <t>质量指标</t>
  </si>
  <si>
    <t>通过省级验收</t>
  </si>
  <si>
    <t>时效指标</t>
  </si>
  <si>
    <t>项目建设进度</t>
  </si>
  <si>
    <r>
      <rPr>
        <sz val="11"/>
        <rFont val="宋体"/>
        <charset val="134"/>
        <scheme val="minor"/>
      </rPr>
      <t>2</t>
    </r>
    <r>
      <rPr>
        <sz val="11"/>
        <rFont val="宋体"/>
        <charset val="134"/>
      </rPr>
      <t>022年4月—12月</t>
    </r>
  </si>
  <si>
    <t>资金拨付进度</t>
  </si>
  <si>
    <t>2023年3月底前</t>
  </si>
  <si>
    <t>成本指标</t>
  </si>
  <si>
    <t>控制在预算额度内</t>
  </si>
  <si>
    <r>
      <rPr>
        <sz val="12"/>
        <rFont val="宋体"/>
        <charset val="134"/>
      </rPr>
      <t>1</t>
    </r>
    <r>
      <rPr>
        <sz val="12"/>
        <rFont val="宋体"/>
        <charset val="134"/>
      </rPr>
      <t>5</t>
    </r>
    <r>
      <rPr>
        <sz val="12"/>
        <rFont val="宋体"/>
        <charset val="134"/>
      </rPr>
      <t>万元</t>
    </r>
  </si>
  <si>
    <t>效益指标</t>
  </si>
  <si>
    <t>经济效益
指标</t>
  </si>
  <si>
    <t>社会效益
指标</t>
  </si>
  <si>
    <t>生态效益
指标</t>
  </si>
  <si>
    <t>森林资源保护</t>
  </si>
  <si>
    <t>加强</t>
  </si>
  <si>
    <t>可持续影响指标</t>
  </si>
  <si>
    <t>森林资源监管机制</t>
  </si>
  <si>
    <t>常态化</t>
  </si>
  <si>
    <t>社会公众
或服务对象满意度指标</t>
  </si>
  <si>
    <t>≥90%</t>
  </si>
  <si>
    <r>
      <rPr>
        <sz val="11"/>
        <rFont val="宋体"/>
        <charset val="134"/>
      </rPr>
      <t xml:space="preserve">目标2                          </t>
    </r>
    <r>
      <rPr>
        <sz val="11"/>
        <rFont val="宋体"/>
        <charset val="134"/>
      </rPr>
      <t>森林</t>
    </r>
    <r>
      <rPr>
        <sz val="11"/>
        <rFont val="宋体"/>
        <charset val="134"/>
      </rPr>
      <t xml:space="preserve">  </t>
    </r>
    <r>
      <rPr>
        <sz val="11"/>
        <rFont val="宋体"/>
        <charset val="134"/>
      </rPr>
      <t>防火</t>
    </r>
  </si>
  <si>
    <t>管护森林</t>
  </si>
  <si>
    <r>
      <rPr>
        <sz val="11"/>
        <rFont val="宋体"/>
        <charset val="134"/>
      </rPr>
      <t>139.3</t>
    </r>
    <r>
      <rPr>
        <sz val="11"/>
        <rFont val="宋体"/>
        <charset val="134"/>
      </rPr>
      <t>5</t>
    </r>
    <r>
      <rPr>
        <sz val="11"/>
        <rFont val="宋体"/>
        <charset val="134"/>
      </rPr>
      <t>万亩</t>
    </r>
  </si>
  <si>
    <t>森林防火物资购置</t>
  </si>
  <si>
    <t>风力灭火机、油锯、高压水泵水管、砍刀、拖把、防火服等</t>
  </si>
  <si>
    <t>防扑火队伍培训、演练</t>
  </si>
  <si>
    <t>200人次</t>
  </si>
  <si>
    <t>宣传资料发放</t>
  </si>
  <si>
    <t>5万份</t>
  </si>
  <si>
    <t>森林防火宣传车出动</t>
  </si>
  <si>
    <t>100台次以上</t>
  </si>
  <si>
    <t>护林员GPS通讯及维护</t>
  </si>
  <si>
    <r>
      <rPr>
        <sz val="11"/>
        <rFont val="宋体"/>
        <charset val="134"/>
      </rPr>
      <t>约35</t>
    </r>
    <r>
      <rPr>
        <sz val="11"/>
        <rFont val="宋体"/>
        <charset val="134"/>
      </rPr>
      <t>0人</t>
    </r>
  </si>
  <si>
    <t>森林火灾受灾率</t>
  </si>
  <si>
    <t>≤0.9‰</t>
  </si>
  <si>
    <t>2022年1—12月</t>
  </si>
  <si>
    <t>2023年3月前</t>
  </si>
  <si>
    <r>
      <rPr>
        <sz val="11"/>
        <rFont val="宋体"/>
        <charset val="134"/>
      </rPr>
      <t>1</t>
    </r>
    <r>
      <rPr>
        <sz val="11"/>
        <rFont val="宋体"/>
        <charset val="134"/>
      </rPr>
      <t>50</t>
    </r>
    <r>
      <rPr>
        <sz val="11"/>
        <rFont val="宋体"/>
        <charset val="134"/>
      </rPr>
      <t>万元</t>
    </r>
  </si>
  <si>
    <t>稳定林地林权
维护林区秩序</t>
  </si>
  <si>
    <t xml:space="preserve">提高森林覆盖率
</t>
  </si>
  <si>
    <t>0.01%—0.05%</t>
  </si>
  <si>
    <r>
      <rPr>
        <sz val="12"/>
        <rFont val="宋体"/>
        <charset val="134"/>
      </rPr>
      <t xml:space="preserve">可持续 </t>
    </r>
    <r>
      <rPr>
        <sz val="12"/>
        <rFont val="宋体"/>
        <charset val="134"/>
      </rPr>
      <t xml:space="preserve">  </t>
    </r>
    <r>
      <rPr>
        <sz val="12"/>
        <rFont val="宋体"/>
        <charset val="134"/>
      </rPr>
      <t>影响指标</t>
    </r>
  </si>
  <si>
    <t>社会持续影响</t>
  </si>
  <si>
    <t>明显</t>
  </si>
  <si>
    <t>社会公众
或服务对象
满意度</t>
  </si>
  <si>
    <t>满意度</t>
  </si>
  <si>
    <t>≥95%</t>
  </si>
  <si>
    <t>目标3
林业  生态  资源  保护  与    监督  项目  支出</t>
  </si>
  <si>
    <t>查处盗伐、滥伐等林业案件</t>
  </si>
  <si>
    <t>2起以上</t>
  </si>
  <si>
    <t>查处森林火灾案件</t>
  </si>
  <si>
    <t>打击处理2案以上</t>
  </si>
  <si>
    <t>查处开山采砂等擅自改变林地用途案</t>
  </si>
  <si>
    <t>10起以上</t>
  </si>
  <si>
    <t>滥捕滥猎野生动物等毁林违法犯罪案件</t>
  </si>
  <si>
    <t>培训学习</t>
  </si>
  <si>
    <t>全年2次以上</t>
  </si>
  <si>
    <t>严厉查处各类涉林案件，规范执法</t>
  </si>
  <si>
    <t>接受上级执法检查合格；无冤假错案</t>
  </si>
  <si>
    <r>
      <rPr>
        <sz val="11"/>
        <rFont val="宋体"/>
        <charset val="134"/>
      </rPr>
      <t>2</t>
    </r>
    <r>
      <rPr>
        <sz val="11"/>
        <rFont val="宋体"/>
        <charset val="134"/>
      </rPr>
      <t>8</t>
    </r>
    <r>
      <rPr>
        <sz val="11"/>
        <rFont val="宋体"/>
        <charset val="134"/>
      </rPr>
      <t>万元</t>
    </r>
  </si>
  <si>
    <t>稳定林地林权，维护林区秩序</t>
  </si>
  <si>
    <t>139.35万亩</t>
  </si>
  <si>
    <t>森林覆盖率提高</t>
  </si>
  <si>
    <t>可持续影响</t>
  </si>
  <si>
    <r>
      <rPr>
        <sz val="11"/>
        <rFont val="宋体"/>
        <charset val="134"/>
      </rPr>
      <t>≥9</t>
    </r>
    <r>
      <rPr>
        <sz val="11"/>
        <rFont val="宋体"/>
        <charset val="134"/>
      </rPr>
      <t>0</t>
    </r>
    <r>
      <rPr>
        <sz val="11"/>
        <rFont val="宋体"/>
        <charset val="134"/>
      </rPr>
      <t>%</t>
    </r>
  </si>
  <si>
    <t>目标4   林业  有害  生物  防治</t>
  </si>
  <si>
    <t>防治面积</t>
  </si>
  <si>
    <r>
      <rPr>
        <sz val="12"/>
        <rFont val="宋体"/>
        <charset val="134"/>
      </rPr>
      <t>约5.</t>
    </r>
    <r>
      <rPr>
        <sz val="12"/>
        <rFont val="宋体"/>
        <charset val="134"/>
      </rPr>
      <t>6</t>
    </r>
    <r>
      <rPr>
        <sz val="12"/>
        <rFont val="宋体"/>
        <charset val="134"/>
      </rPr>
      <t>万亩</t>
    </r>
  </si>
  <si>
    <t>林业有害生物成灾率</t>
  </si>
  <si>
    <t>≤3.5‰</t>
  </si>
  <si>
    <t>测报准确率</t>
  </si>
  <si>
    <t>2022年1—10月</t>
  </si>
  <si>
    <r>
      <rPr>
        <sz val="12"/>
        <rFont val="宋体"/>
        <charset val="134"/>
      </rPr>
      <t>1</t>
    </r>
    <r>
      <rPr>
        <sz val="12"/>
        <rFont val="宋体"/>
        <charset val="134"/>
      </rPr>
      <t>8</t>
    </r>
    <r>
      <rPr>
        <sz val="12"/>
        <rFont val="宋体"/>
        <charset val="134"/>
      </rPr>
      <t>万元</t>
    </r>
  </si>
  <si>
    <t>挽回经济损失</t>
  </si>
  <si>
    <t>200万元</t>
  </si>
  <si>
    <t>加强林业有害生物防治法律法规的宣传，完善林业有害生物监测预警体系，林业有害生物防治措施提高并实施</t>
  </si>
  <si>
    <t>良好</t>
  </si>
  <si>
    <t>逐步改善森林生态环境，提高森林抗御自然灾害的能力</t>
  </si>
  <si>
    <t>可持续   影响指标</t>
  </si>
  <si>
    <t>保护森林资源
维护生态安全</t>
  </si>
  <si>
    <t>社会公众
或服务对  象满意度</t>
  </si>
  <si>
    <t>服务对象满意度</t>
  </si>
  <si>
    <r>
      <rPr>
        <sz val="11"/>
        <rFont val="宋体"/>
        <charset val="134"/>
      </rPr>
      <t>目标5</t>
    </r>
    <r>
      <rPr>
        <sz val="11"/>
        <rFont val="宋体"/>
        <charset val="134"/>
      </rPr>
      <t xml:space="preserve">
野生
动物
保护
与
疫情
疫源
监测</t>
    </r>
  </si>
  <si>
    <t>印制宣传册</t>
  </si>
  <si>
    <t>1万份</t>
  </si>
  <si>
    <t>保护野生动植物宣传活动</t>
  </si>
  <si>
    <t>1次</t>
  </si>
  <si>
    <t>救护野生动植物</t>
  </si>
  <si>
    <t>6次</t>
  </si>
  <si>
    <t>修缮疫情疫源监测点</t>
  </si>
  <si>
    <t>1处</t>
  </si>
  <si>
    <r>
      <rPr>
        <sz val="12"/>
        <rFont val="宋体"/>
        <charset val="134"/>
      </rPr>
      <t>2022年</t>
    </r>
    <r>
      <rPr>
        <sz val="12"/>
        <rFont val="宋体"/>
        <charset val="134"/>
      </rPr>
      <t>1</t>
    </r>
    <r>
      <rPr>
        <sz val="12"/>
        <rFont val="宋体"/>
        <charset val="134"/>
      </rPr>
      <t>—12月</t>
    </r>
  </si>
  <si>
    <t>总成本</t>
  </si>
  <si>
    <t>9万元</t>
  </si>
  <si>
    <t>是否提升陆生野生动物疫源疫病监测能力</t>
  </si>
  <si>
    <t>是</t>
  </si>
  <si>
    <t>是否加强野生动植物保护</t>
  </si>
  <si>
    <t>全市野生动植物保护</t>
  </si>
  <si>
    <r>
      <rPr>
        <sz val="12"/>
        <rFont val="宋体"/>
        <charset val="134"/>
      </rPr>
      <t xml:space="preserve">社会公众
或服务对 </t>
    </r>
    <r>
      <rPr>
        <sz val="12"/>
        <rFont val="宋体"/>
        <charset val="134"/>
      </rPr>
      <t xml:space="preserve"> </t>
    </r>
    <r>
      <rPr>
        <sz val="12"/>
        <rFont val="宋体"/>
        <charset val="134"/>
      </rPr>
      <t>象满意度</t>
    </r>
  </si>
  <si>
    <r>
      <rPr>
        <sz val="11"/>
        <rFont val="宋体"/>
        <charset val="134"/>
      </rPr>
      <t>目标6</t>
    </r>
    <r>
      <rPr>
        <sz val="11"/>
        <rFont val="宋体"/>
        <charset val="134"/>
      </rPr>
      <t xml:space="preserve">
森林
护林员管护</t>
    </r>
  </si>
  <si>
    <t>管护面积</t>
  </si>
  <si>
    <t>聘请护林员</t>
  </si>
  <si>
    <r>
      <rPr>
        <sz val="12"/>
        <rFont val="宋体"/>
        <charset val="134"/>
      </rPr>
      <t>1</t>
    </r>
    <r>
      <rPr>
        <sz val="12"/>
        <rFont val="宋体"/>
        <charset val="134"/>
      </rPr>
      <t>70</t>
    </r>
    <r>
      <rPr>
        <sz val="12"/>
        <rFont val="宋体"/>
        <charset val="134"/>
      </rPr>
      <t>名左右</t>
    </r>
  </si>
  <si>
    <t>管护到位率</t>
  </si>
  <si>
    <t>管护时间</t>
  </si>
  <si>
    <t>资金拨付时间</t>
  </si>
  <si>
    <t>2022年3月底前</t>
  </si>
  <si>
    <t>总支出</t>
  </si>
  <si>
    <t>140万元</t>
  </si>
  <si>
    <t>新增农民收入</t>
  </si>
  <si>
    <t>80万元</t>
  </si>
  <si>
    <t>安排劳动力就业</t>
  </si>
  <si>
    <r>
      <rPr>
        <sz val="12"/>
        <rFont val="宋体"/>
        <charset val="134"/>
      </rPr>
      <t>约1</t>
    </r>
    <r>
      <rPr>
        <sz val="12"/>
        <rFont val="宋体"/>
        <charset val="134"/>
      </rPr>
      <t>70</t>
    </r>
    <r>
      <rPr>
        <sz val="12"/>
        <rFont val="宋体"/>
        <charset val="134"/>
      </rPr>
      <t>人</t>
    </r>
  </si>
  <si>
    <t>森林覆盖率</t>
  </si>
  <si>
    <r>
      <rPr>
        <sz val="11"/>
        <rFont val="宋体"/>
        <charset val="134"/>
      </rPr>
      <t>≥47.</t>
    </r>
    <r>
      <rPr>
        <sz val="11"/>
        <rFont val="宋体"/>
        <charset val="134"/>
      </rPr>
      <t>61</t>
    </r>
    <r>
      <rPr>
        <sz val="11"/>
        <rFont val="宋体"/>
        <charset val="134"/>
      </rPr>
      <t>%</t>
    </r>
  </si>
  <si>
    <t>生态环境</t>
  </si>
  <si>
    <t>明显改善</t>
  </si>
  <si>
    <t>财政部门
归口股室
审核意见</t>
  </si>
  <si>
    <t xml:space="preserve">                                        （盖章）
                                     年    月    日    </t>
  </si>
  <si>
    <t>财政部门
绩效管理股
审核意见</t>
  </si>
  <si>
    <t>财政部门
预算股
审核意见</t>
  </si>
  <si>
    <t xml:space="preserve">                                           （盖章）
                                           年    月    日    </t>
  </si>
  <si>
    <r>
      <rPr>
        <b/>
        <sz val="20"/>
        <rFont val="黑体"/>
        <charset val="134"/>
      </rPr>
      <t>项目支出预算绩效目标申报表</t>
    </r>
    <r>
      <rPr>
        <b/>
        <sz val="20"/>
        <rFont val="宋体"/>
        <charset val="134"/>
      </rPr>
      <t xml:space="preserve">
</t>
    </r>
    <r>
      <rPr>
        <b/>
        <sz val="14"/>
        <rFont val="楷体_GB2312"/>
        <charset val="134"/>
      </rPr>
      <t>（2022年度）</t>
    </r>
    <r>
      <rPr>
        <b/>
        <sz val="20"/>
        <rFont val="楷体_GB2312"/>
        <charset val="134"/>
      </rPr>
      <t xml:space="preserve"> </t>
    </r>
  </si>
  <si>
    <t xml:space="preserve"> 填报单位（盖章）湘乡市林业局</t>
  </si>
  <si>
    <t>项目基本情况</t>
  </si>
  <si>
    <t xml:space="preserve">森林防火 </t>
  </si>
  <si>
    <t>项目属性</t>
  </si>
  <si>
    <t xml:space="preserve">       新增项目 □                     延续项目 ■</t>
  </si>
  <si>
    <t xml:space="preserve"> 主管部门</t>
  </si>
  <si>
    <t xml:space="preserve"> 项目起止时间</t>
  </si>
  <si>
    <t>2022年1月-2023年3月</t>
  </si>
  <si>
    <t>项目负责人</t>
  </si>
  <si>
    <t>陈长根</t>
  </si>
  <si>
    <t xml:space="preserve"> 项目类型</t>
  </si>
  <si>
    <t xml:space="preserve">1.基本建设类 □    其中：新建  □    扩建  □    改建  □
2.行政事业类 □    其中: 采购类□    修缮类□  奖励类  □ 
3.其他专项类 ■ </t>
  </si>
  <si>
    <t>项目概况</t>
  </si>
  <si>
    <t>根据湘乡市人民政府常务会议第11次会议纪要，加强我市森林防火工作，有效预防和扑救森林火灾，切实保护森林资源和生态环境，确保人民群众生命财产安全。</t>
  </si>
  <si>
    <t>项目立项
依据</t>
  </si>
  <si>
    <t xml:space="preserve">2017年9月19日湘乡市人民政府第11次常务会议纪要 
</t>
  </si>
  <si>
    <t>项目资金情况</t>
  </si>
  <si>
    <t>项目资金
申请
（万元）</t>
  </si>
  <si>
    <t>项 目</t>
  </si>
  <si>
    <t xml:space="preserve"> 上年度安排资金</t>
  </si>
  <si>
    <t>本年度申请资金</t>
  </si>
  <si>
    <t>市本级资金</t>
  </si>
  <si>
    <t>市级资金</t>
  </si>
  <si>
    <t>省级资金</t>
  </si>
  <si>
    <t>中央资金</t>
  </si>
  <si>
    <t>自有资金</t>
  </si>
  <si>
    <t>支出明细
预算
（万元）</t>
  </si>
  <si>
    <t>上年度
安排资金</t>
  </si>
  <si>
    <t xml:space="preserve"> 本年度
申请资金</t>
  </si>
  <si>
    <t>测算依据
及说明</t>
  </si>
  <si>
    <t>器材设备购置、维修保养</t>
  </si>
  <si>
    <t>扑火器械严重不足,器械维修保养</t>
  </si>
  <si>
    <t>森林防火宣传、培训、学习、演练</t>
  </si>
  <si>
    <t>加大宣传力度 加强防扑火培训</t>
  </si>
  <si>
    <t>森林防火通道建设</t>
  </si>
  <si>
    <t>加强森林防火隔离带建设</t>
  </si>
  <si>
    <t>GPS通讯及维护</t>
  </si>
  <si>
    <t>森林火灾隐患排查</t>
  </si>
  <si>
    <t>防火值班伙食、补助、劳务派遣费</t>
  </si>
  <si>
    <t>省林业部门防火值班规定湘林防火函[2021]22号</t>
  </si>
  <si>
    <t>森林防火督导检查、火灾扑救等误餐费、交通费</t>
  </si>
  <si>
    <t>防火督导检查、山火扑救</t>
  </si>
  <si>
    <t>绩效目标情况</t>
  </si>
  <si>
    <t>项目年度
绩效目标</t>
  </si>
  <si>
    <t xml:space="preserve">    按照“预防为主、积极消灭”方针，力争2022年不发生或少发生森林火灾。一旦发生，立即消灭。全年森林火灾控制率在0.9‰以内。</t>
  </si>
  <si>
    <t>项目
年度
绩效
指标</t>
  </si>
  <si>
    <t xml:space="preserve">绩效标准 </t>
  </si>
  <si>
    <t>风力灭火机、油锯、高压水泵水管、砍
刀、拖把、防火服等</t>
  </si>
  <si>
    <t>防火宣传资料发放</t>
  </si>
  <si>
    <t>100台次</t>
  </si>
  <si>
    <t>约350人</t>
  </si>
  <si>
    <t>2022年1月—12月</t>
  </si>
  <si>
    <t>可持续影响
指标</t>
  </si>
  <si>
    <t xml:space="preserve">                                          （盖章）
                                           年    月    日    </t>
  </si>
  <si>
    <r>
      <rPr>
        <b/>
        <sz val="20"/>
        <rFont val="黑体"/>
        <charset val="134"/>
      </rPr>
      <t>项目支出预算绩效目标申报表</t>
    </r>
    <r>
      <rPr>
        <b/>
        <sz val="22"/>
        <rFont val="宋体"/>
        <charset val="134"/>
      </rPr>
      <t xml:space="preserve">
</t>
    </r>
    <r>
      <rPr>
        <b/>
        <sz val="14"/>
        <rFont val="楷体_GB2312"/>
        <charset val="134"/>
      </rPr>
      <t xml:space="preserve">（2022年度） </t>
    </r>
  </si>
  <si>
    <t xml:space="preserve"> 填报单位（盖章）：湘乡市林业局</t>
  </si>
  <si>
    <t xml:space="preserve"> 森林护林员管护费支出项目</t>
  </si>
  <si>
    <t xml:space="preserve">       新增项目 □   延续项目 ■</t>
  </si>
  <si>
    <t>主管部门</t>
  </si>
  <si>
    <t>2022年1月—2023年3月</t>
  </si>
  <si>
    <t>1.基本建设类 □    其中：新建  □    扩建  □    改建  □
2.行政事业类 □    其中: 采购类□    修缮类□  奖励类  □ 
3.其他专项类 ■</t>
  </si>
  <si>
    <r>
      <rPr>
        <sz val="12"/>
        <rFont val="宋体"/>
        <charset val="134"/>
      </rPr>
      <t>聘请护林员对全市森林进行专职管护，减少森林火灾的发生，确保森林生态安全。全市按照5000亩左右一个护林员，计划聘请约170</t>
    </r>
    <r>
      <rPr>
        <sz val="12"/>
        <rFont val="宋体"/>
        <charset val="134"/>
      </rPr>
      <t>名护林员对139万多亩林地进行巡查管护。</t>
    </r>
  </si>
  <si>
    <t>《湖南省人民政府办公厅关于加强森林防火群防群治工作的意见》〔2014〕23号），《关于“三冬”生产有关问题的会议纪要》（湘乡府阅[2016]136号）“从2017年1月1日起，按照1元/亩的标准，由市财政安排林地护林员管护费140万元。”湘潭市扶贫开发工作领导小组办公室《关于进一步规范扶贫公益性岗位开发管理和岗位待遇的通知》要求，公益性岗位年公益不低于4000元。</t>
  </si>
  <si>
    <t>项目资金 申请   （万元）</t>
  </si>
  <si>
    <t>支出明细 预算   （万元）</t>
  </si>
  <si>
    <t>1、护林员管护费</t>
  </si>
  <si>
    <t>按1.3元/亩， 需180万元，公益林管护费100万元，本资金80万元。</t>
  </si>
  <si>
    <t>2、片区管护费</t>
  </si>
  <si>
    <t>按照面积大小，补助每乡镇2至3万元</t>
  </si>
  <si>
    <t>3、意外保险</t>
  </si>
  <si>
    <t>按300元/个</t>
  </si>
  <si>
    <t>项目年度 绩效目标</t>
  </si>
  <si>
    <t>实现全市139.35万亩林地管护到位。</t>
  </si>
  <si>
    <t>项目年度
绩效指标</t>
  </si>
  <si>
    <t>新安排劳动力就业</t>
  </si>
  <si>
    <t>约170人</t>
  </si>
  <si>
    <t>47.61%以上</t>
  </si>
  <si>
    <t>社会公众或服务对象 满意度</t>
  </si>
  <si>
    <t>90%以上</t>
  </si>
  <si>
    <r>
      <rPr>
        <b/>
        <sz val="22"/>
        <rFont val="黑体"/>
        <charset val="134"/>
      </rPr>
      <t>部门整体支出预算绩效目标申报表</t>
    </r>
    <r>
      <rPr>
        <b/>
        <sz val="22"/>
        <rFont val="宋体"/>
        <charset val="134"/>
      </rPr>
      <t xml:space="preserve">
</t>
    </r>
    <r>
      <rPr>
        <b/>
        <sz val="18"/>
        <rFont val="楷体_GB2312"/>
        <charset val="134"/>
      </rPr>
      <t>（2022年度）</t>
    </r>
  </si>
  <si>
    <t xml:space="preserve"> 填报单位（盖章）</t>
  </si>
  <si>
    <t>部门基本信息</t>
  </si>
  <si>
    <t>王爱军</t>
  </si>
  <si>
    <t>管理国有林场，促进林业发展，扩大森林资源，保护培育森林资源循环发展，提高森林质量，充分发挥国有林地生产潜力，提高生态、社会和经济效益；等生态公益服务。</t>
  </si>
  <si>
    <t>公共财政拨款</t>
  </si>
  <si>
    <t>非税收入拨款</t>
  </si>
  <si>
    <t>部门
整体
支出
绩效
目标</t>
  </si>
  <si>
    <t>长期目标： 通过项目的实施，进一步完善国有林场扩大森林资源，保护培育森林资源循环发展，提高森林质量，充分发挥国有林地生产潜力，提高生态、社会和经济效益，生态公益服务。        年度目标：完成林场林区公路建设及维护；森林防火；古树名木保护、野生动物保护及病虫害(松材线虫病)疫源、疫情监测；申报湘乡市褒忠山国有林场省级森林自然公园编制工作。</t>
  </si>
  <si>
    <t xml:space="preserve">部
门
整
体
支
出
年
度
绩
效
指
标
</t>
  </si>
  <si>
    <t>森林资源巡查</t>
  </si>
  <si>
    <t>每周5次</t>
  </si>
  <si>
    <t>林木蓄积增加</t>
  </si>
  <si>
    <t>2000立方</t>
  </si>
  <si>
    <t>森林防火宣传</t>
  </si>
  <si>
    <t>1项</t>
  </si>
  <si>
    <t>宣传资料发放15000份，宣传标语50条，森林防火宣传车100次。</t>
  </si>
  <si>
    <t>林业森林病虫防治及野生动物防治保护率</t>
  </si>
  <si>
    <t>≥96%</t>
  </si>
  <si>
    <t>防火器材使用培训率</t>
  </si>
  <si>
    <t>2022年1月至12月</t>
  </si>
  <si>
    <t>林业森林病虫防治</t>
  </si>
  <si>
    <t>森林防火值班</t>
  </si>
  <si>
    <t>20万元</t>
  </si>
  <si>
    <t>经济效益指标</t>
  </si>
  <si>
    <t>25万元</t>
  </si>
  <si>
    <t>社会效益指标</t>
  </si>
  <si>
    <t>生态效益指标</t>
  </si>
  <si>
    <t>森林覆盖程度</t>
  </si>
  <si>
    <t>提高</t>
  </si>
  <si>
    <t>森林覆盖率提高0.01-0.05个百分点</t>
  </si>
  <si>
    <t>森林资源管理保障能力</t>
  </si>
  <si>
    <t>森林资源总量上升，森林资源结构不断优化</t>
  </si>
  <si>
    <t>公众的森林防火意识，公众积极参与森林防火管理</t>
  </si>
  <si>
    <t>社会公众或服务对象满意度指标</t>
  </si>
  <si>
    <t>主管领导和社会公众满意度</t>
  </si>
  <si>
    <t>95%以上</t>
  </si>
  <si>
    <r>
      <rPr>
        <b/>
        <sz val="22"/>
        <rFont val="黑体"/>
        <charset val="134"/>
      </rPr>
      <t>部门整体支出绩效目标申报表</t>
    </r>
    <r>
      <rPr>
        <b/>
        <sz val="22"/>
        <rFont val="宋体"/>
        <charset val="134"/>
      </rPr>
      <t xml:space="preserve">
</t>
    </r>
    <r>
      <rPr>
        <b/>
        <sz val="18"/>
        <rFont val="楷体_GB2312"/>
        <charset val="134"/>
      </rPr>
      <t>（2022年度）</t>
    </r>
  </si>
  <si>
    <t>湘乡市东台山国家森林公园内</t>
  </si>
  <si>
    <t>陈彦</t>
  </si>
  <si>
    <t>管理国有林场，促进林业发展。实施以保生态促民生为主的林业发展战略，保护培育森林资源和维护生态安全等生态公益服务。</t>
  </si>
  <si>
    <t>加强林场生态建设，加快森林旅游发展，必须以改善生态和改善民生为核心，加大生态保护力度，加强基础设施建设，加快繁荣生态文化，努力将林场建设成生态保护的重要阵地、森林旅游的主要场所、生态文化的示范基地，为推动经济社会发展和改善生态与民生作出新的更大贡献。</t>
  </si>
  <si>
    <t>指标值</t>
  </si>
  <si>
    <t>林道维护</t>
  </si>
  <si>
    <t>2公里</t>
  </si>
  <si>
    <t>基地建成时间</t>
  </si>
  <si>
    <t>3年内</t>
  </si>
  <si>
    <t>林地占用率</t>
  </si>
  <si>
    <t>5%以下</t>
  </si>
  <si>
    <t>促进旅游经济增长度</t>
  </si>
  <si>
    <t>比较明显</t>
  </si>
  <si>
    <t>周边居民收入增长</t>
  </si>
  <si>
    <t>森林含氧率</t>
  </si>
  <si>
    <t>生态文明建设进程度</t>
  </si>
  <si>
    <t>比较显著</t>
  </si>
  <si>
    <t>旅客满意度</t>
  </si>
  <si>
    <t>提供休闲场所，丰富人民群众文化生活。休闲场所提供，公园设施维护与管理，公园游览与娱乐项目组织管理，植物栽培与养护等相关社会服务。</t>
  </si>
  <si>
    <t>加强森林公园建设，加快森林旅游发展，必须以改善生态和改善民生为核心，加大生态保护力度，加强基础设施建设，加快繁荣生态文化，努力将森林公园建设成生态保护的重要阵地、森林旅游的主要场所、生态文化的示范基地，为推动经济社会发展和改善生态与民生作出新的更大贡献。</t>
  </si>
  <si>
    <t>游客接待人数</t>
  </si>
  <si>
    <t>30万</t>
  </si>
  <si>
    <t>投诉率减低</t>
  </si>
  <si>
    <t>项目完成率</t>
  </si>
  <si>
    <t>公用经费支出占比</t>
  </si>
  <si>
    <t>20%以下</t>
  </si>
  <si>
    <t>全市民众满意度</t>
  </si>
  <si>
    <t>基本满意</t>
  </si>
  <si>
    <t>市民满意度</t>
  </si>
  <si>
    <r>
      <rPr>
        <b/>
        <sz val="22"/>
        <rFont val="黑体"/>
        <charset val="134"/>
      </rPr>
      <t>项目支出绩效目标申报表</t>
    </r>
    <r>
      <rPr>
        <b/>
        <sz val="22"/>
        <rFont val="宋体"/>
        <charset val="134"/>
      </rPr>
      <t xml:space="preserve">
</t>
    </r>
    <r>
      <rPr>
        <b/>
        <sz val="14"/>
        <rFont val="楷体_GB2312"/>
        <charset val="134"/>
      </rPr>
      <t xml:space="preserve">（2022年度） </t>
    </r>
  </si>
  <si>
    <t xml:space="preserve">免费开放门票补偿 </t>
  </si>
  <si>
    <r>
      <rPr>
        <sz val="12"/>
        <rFont val="仿宋_GB2312"/>
        <charset val="134"/>
      </rPr>
      <t xml:space="preserve">       新增项目 □   延续项目 </t>
    </r>
    <r>
      <rPr>
        <sz val="12"/>
        <rFont val="仿宋"/>
        <charset val="134"/>
      </rPr>
      <t>■</t>
    </r>
    <r>
      <rPr>
        <sz val="12"/>
        <rFont val="仿宋_GB2312"/>
        <charset val="134"/>
      </rPr>
      <t xml:space="preserve"> </t>
    </r>
  </si>
  <si>
    <t>林业局</t>
  </si>
  <si>
    <t>2022年1月1日至12月31日</t>
  </si>
  <si>
    <t>李继良</t>
  </si>
  <si>
    <r>
      <rPr>
        <sz val="12"/>
        <rFont val="仿宋_GB2312"/>
        <charset val="134"/>
      </rPr>
      <t xml:space="preserve">1.基本建设类 □    其中：新建  □    扩建  □    改建  □
2.行政事业类 </t>
    </r>
    <r>
      <rPr>
        <sz val="12"/>
        <rFont val="仿宋"/>
        <charset val="134"/>
      </rPr>
      <t>■</t>
    </r>
    <r>
      <rPr>
        <sz val="12"/>
        <rFont val="仿宋_GB2312"/>
        <charset val="134"/>
      </rPr>
      <t xml:space="preserve">    其中: 采购类□    修缮类</t>
    </r>
    <r>
      <rPr>
        <sz val="12"/>
        <rFont val="仿宋"/>
        <charset val="134"/>
      </rPr>
      <t>■</t>
    </r>
    <r>
      <rPr>
        <sz val="12"/>
        <rFont val="仿宋_GB2312"/>
        <charset val="134"/>
      </rPr>
      <t xml:space="preserve">  奖励类  □ 
3.其他专项类 □ </t>
    </r>
  </si>
  <si>
    <t>利用森林的多种功能为人们提供休闲娱乐场所，保护森林资源，加大森林防火宣传力度，继续推进文明祭祖专题活动。</t>
  </si>
  <si>
    <t>湘预指【2017】1号文件</t>
  </si>
  <si>
    <t>项目资金申请（万元）</t>
  </si>
  <si>
    <t>支出明细预算（万元）</t>
  </si>
  <si>
    <t>上年度安
排资金</t>
  </si>
  <si>
    <t>2021年度实际支出</t>
  </si>
  <si>
    <t>1、景区公共设施维护、日常保洁及创文创卫宣传</t>
  </si>
  <si>
    <t>2022年康养步道建成，景区卫生及公共设施管理任务加重</t>
  </si>
  <si>
    <t>2、游步道两旁绿化带维护及义务植树基地抚育</t>
  </si>
  <si>
    <t>3、文明祭祖专题活动</t>
  </si>
  <si>
    <t>4、补植补种</t>
  </si>
  <si>
    <t>单位已有的（或拟订的）保证项目实施的制度、措施</t>
  </si>
  <si>
    <t>已制定项目实施管理制度、项目实施管理方案、项目资金管理制度、绩效评价工作方案等</t>
  </si>
  <si>
    <t>项目年度绩效目标</t>
  </si>
  <si>
    <t>维护本市旅游经济稳定发展，保障本市民众的休闲娱乐环境</t>
  </si>
  <si>
    <t>森林抚育</t>
  </si>
  <si>
    <t>至少一年一次</t>
  </si>
  <si>
    <t>项目进度完成率</t>
  </si>
  <si>
    <r>
      <rPr>
        <sz val="12"/>
        <rFont val="宋体"/>
        <charset val="134"/>
      </rPr>
      <t>9</t>
    </r>
    <r>
      <rPr>
        <sz val="12"/>
        <rFont val="宋体"/>
        <charset val="134"/>
      </rPr>
      <t>5</t>
    </r>
    <r>
      <rPr>
        <sz val="12"/>
        <rFont val="宋体"/>
        <charset val="134"/>
      </rPr>
      <t>%以上</t>
    </r>
  </si>
  <si>
    <t>项目总成本</t>
  </si>
  <si>
    <r>
      <rPr>
        <sz val="10"/>
        <rFont val="宋体"/>
        <charset val="134"/>
      </rPr>
      <t>3</t>
    </r>
    <r>
      <rPr>
        <sz val="10"/>
        <rFont val="宋体"/>
        <charset val="134"/>
      </rPr>
      <t>6</t>
    </r>
    <r>
      <rPr>
        <sz val="10"/>
        <rFont val="宋体"/>
        <charset val="134"/>
      </rPr>
      <t>万</t>
    </r>
  </si>
  <si>
    <t>安全生产事故发生</t>
  </si>
  <si>
    <t>不高于2例</t>
  </si>
  <si>
    <t>林地侵占事件</t>
  </si>
  <si>
    <t>不高于5例</t>
  </si>
  <si>
    <t>森林公园品牌提升</t>
  </si>
  <si>
    <t>促进周边农户增收</t>
  </si>
  <si>
    <t>林业灾害有效控制程度</t>
  </si>
  <si>
    <t>林业经济与生态发展的协调性</t>
  </si>
  <si>
    <t>利于协调</t>
  </si>
  <si>
    <t>社会公众或服务对象满意度</t>
  </si>
  <si>
    <t>游客满意度</t>
  </si>
</sst>
</file>

<file path=xl/styles.xml><?xml version="1.0" encoding="utf-8"?>
<styleSheet xmlns="http://schemas.openxmlformats.org/spreadsheetml/2006/main">
  <numFmts count="6">
    <numFmt numFmtId="176" formatCode="#0.00"/>
    <numFmt numFmtId="177" formatCode="0.00_ "/>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58">
    <font>
      <sz val="11"/>
      <color indexed="8"/>
      <name val="宋体"/>
      <charset val="1"/>
      <scheme val="minor"/>
    </font>
    <font>
      <b/>
      <sz val="22"/>
      <name val="黑体"/>
      <charset val="134"/>
    </font>
    <font>
      <b/>
      <sz val="24"/>
      <name val="宋体"/>
      <charset val="134"/>
    </font>
    <font>
      <sz val="12"/>
      <name val="仿宋_GB2312"/>
      <charset val="134"/>
    </font>
    <font>
      <sz val="12"/>
      <name val="黑体"/>
      <charset val="134"/>
    </font>
    <font>
      <sz val="11"/>
      <name val="仿宋_GB2312"/>
      <charset val="134"/>
    </font>
    <font>
      <sz val="12"/>
      <name val="宋体"/>
      <charset val="134"/>
    </font>
    <font>
      <sz val="9"/>
      <name val="宋体"/>
      <charset val="134"/>
    </font>
    <font>
      <sz val="10"/>
      <name val="宋体"/>
      <charset val="134"/>
    </font>
    <font>
      <b/>
      <sz val="22"/>
      <name val="宋体"/>
      <charset val="134"/>
    </font>
    <font>
      <b/>
      <sz val="12"/>
      <name val="宋体"/>
      <charset val="134"/>
    </font>
    <font>
      <sz val="10"/>
      <name val="仿宋_GB2312"/>
      <charset val="134"/>
    </font>
    <font>
      <b/>
      <sz val="12"/>
      <name val="仿宋_GB2312"/>
      <charset val="134"/>
    </font>
    <font>
      <b/>
      <sz val="22"/>
      <name val="黑体"/>
      <charset val="134"/>
    </font>
    <font>
      <sz val="12"/>
      <name val="仿宋_GB2312"/>
      <charset val="134"/>
    </font>
    <font>
      <sz val="10"/>
      <name val="仿宋_GB2312"/>
      <charset val="134"/>
    </font>
    <font>
      <b/>
      <sz val="12"/>
      <name val="仿宋_GB2312"/>
      <charset val="134"/>
    </font>
    <font>
      <sz val="11"/>
      <name val="仿宋_GB2312"/>
      <charset val="134"/>
    </font>
    <font>
      <sz val="12"/>
      <name val="黑体"/>
      <charset val="134"/>
    </font>
    <font>
      <b/>
      <sz val="20"/>
      <name val="黑体"/>
      <charset val="134"/>
    </font>
    <font>
      <b/>
      <sz val="20"/>
      <name val="宋体"/>
      <charset val="134"/>
    </font>
    <font>
      <sz val="11"/>
      <name val="宋体"/>
      <charset val="134"/>
    </font>
    <font>
      <b/>
      <sz val="18"/>
      <name val="黑体"/>
      <charset val="134"/>
    </font>
    <font>
      <b/>
      <sz val="11"/>
      <name val="宋体"/>
      <charset val="134"/>
    </font>
    <font>
      <sz val="11"/>
      <name val="宋体"/>
      <charset val="134"/>
      <scheme val="minor"/>
    </font>
    <font>
      <sz val="9"/>
      <name val="SimSun"/>
      <charset val="134"/>
    </font>
    <font>
      <b/>
      <sz val="19"/>
      <name val="SimSun"/>
      <charset val="134"/>
    </font>
    <font>
      <b/>
      <sz val="11"/>
      <name val="SimSun"/>
      <charset val="134"/>
    </font>
    <font>
      <b/>
      <sz val="9"/>
      <name val="SimSun"/>
      <charset val="134"/>
    </font>
    <font>
      <b/>
      <sz val="10"/>
      <name val="SimSun"/>
      <charset val="134"/>
    </font>
    <font>
      <sz val="11"/>
      <name val="SimSun"/>
      <charset val="134"/>
    </font>
    <font>
      <sz val="11"/>
      <color theme="0"/>
      <name val="宋体"/>
      <charset val="0"/>
      <scheme val="minor"/>
    </font>
    <font>
      <i/>
      <sz val="11"/>
      <color rgb="FF7F7F7F"/>
      <name val="宋体"/>
      <charset val="0"/>
      <scheme val="minor"/>
    </font>
    <font>
      <sz val="11"/>
      <color theme="1"/>
      <name val="宋体"/>
      <charset val="134"/>
      <scheme val="minor"/>
    </font>
    <font>
      <sz val="11"/>
      <color rgb="FF3F3F76"/>
      <name val="宋体"/>
      <charset val="0"/>
      <scheme val="minor"/>
    </font>
    <font>
      <u/>
      <sz val="11"/>
      <color rgb="FF0000FF"/>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theme="1"/>
      <name val="宋体"/>
      <charset val="0"/>
      <scheme val="minor"/>
    </font>
    <font>
      <b/>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FA7D00"/>
      <name val="宋体"/>
      <charset val="0"/>
      <scheme val="minor"/>
    </font>
    <font>
      <b/>
      <sz val="13"/>
      <color theme="3"/>
      <name val="宋体"/>
      <charset val="134"/>
      <scheme val="minor"/>
    </font>
    <font>
      <b/>
      <sz val="11"/>
      <color rgb="FFFFFFFF"/>
      <name val="宋体"/>
      <charset val="0"/>
      <scheme val="minor"/>
    </font>
    <font>
      <u/>
      <sz val="11"/>
      <color rgb="FF800080"/>
      <name val="宋体"/>
      <charset val="0"/>
      <scheme val="minor"/>
    </font>
    <font>
      <sz val="11"/>
      <color rgb="FF9C6500"/>
      <name val="宋体"/>
      <charset val="0"/>
      <scheme val="minor"/>
    </font>
    <font>
      <b/>
      <sz val="18"/>
      <color theme="3"/>
      <name val="宋体"/>
      <charset val="134"/>
      <scheme val="minor"/>
    </font>
    <font>
      <b/>
      <sz val="11"/>
      <color rgb="FF3F3F3F"/>
      <name val="宋体"/>
      <charset val="0"/>
      <scheme val="minor"/>
    </font>
    <font>
      <b/>
      <sz val="14"/>
      <name val="楷体_GB2312"/>
      <charset val="134"/>
    </font>
    <font>
      <sz val="12"/>
      <name val="仿宋"/>
      <charset val="134"/>
    </font>
    <font>
      <b/>
      <sz val="18"/>
      <name val="楷体_GB2312"/>
      <charset val="134"/>
    </font>
    <font>
      <b/>
      <sz val="14"/>
      <name val="楷体_GB2312"/>
      <charset val="134"/>
    </font>
    <font>
      <b/>
      <sz val="20"/>
      <name val="楷体_GB2312"/>
      <charset val="134"/>
    </font>
    <font>
      <b/>
      <sz val="12"/>
      <name val="楷体_GB2312"/>
      <charset val="134"/>
    </font>
    <font>
      <sz val="11"/>
      <color indexed="10"/>
      <name val="宋体"/>
      <charset val="134"/>
    </font>
  </fonts>
  <fills count="35">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theme="8"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s>
  <borders count="35">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3">
    <xf numFmtId="0" fontId="0" fillId="0" borderId="0">
      <alignment vertical="center"/>
    </xf>
    <xf numFmtId="42" fontId="33" fillId="0" borderId="0" applyFont="0" applyFill="0" applyBorder="0" applyAlignment="0" applyProtection="0">
      <alignment vertical="center"/>
    </xf>
    <xf numFmtId="0" fontId="37" fillId="19" borderId="0" applyNumberFormat="0" applyBorder="0" applyAlignment="0" applyProtection="0">
      <alignment vertical="center"/>
    </xf>
    <xf numFmtId="0" fontId="34" fillId="5" borderId="27" applyNumberFormat="0" applyAlignment="0" applyProtection="0">
      <alignment vertical="center"/>
    </xf>
    <xf numFmtId="44" fontId="33" fillId="0" borderId="0" applyFont="0" applyFill="0" applyBorder="0" applyAlignment="0" applyProtection="0">
      <alignment vertical="center"/>
    </xf>
    <xf numFmtId="41" fontId="33" fillId="0" borderId="0" applyFont="0" applyFill="0" applyBorder="0" applyAlignment="0" applyProtection="0">
      <alignment vertical="center"/>
    </xf>
    <xf numFmtId="0" fontId="37" fillId="9" borderId="0" applyNumberFormat="0" applyBorder="0" applyAlignment="0" applyProtection="0">
      <alignment vertical="center"/>
    </xf>
    <xf numFmtId="0" fontId="36" fillId="6" borderId="0" applyNumberFormat="0" applyBorder="0" applyAlignment="0" applyProtection="0">
      <alignment vertical="center"/>
    </xf>
    <xf numFmtId="43" fontId="33" fillId="0" borderId="0" applyFont="0" applyFill="0" applyBorder="0" applyAlignment="0" applyProtection="0">
      <alignment vertical="center"/>
    </xf>
    <xf numFmtId="0" fontId="31" fillId="18" borderId="0" applyNumberFormat="0" applyBorder="0" applyAlignment="0" applyProtection="0">
      <alignment vertical="center"/>
    </xf>
    <xf numFmtId="0" fontId="35" fillId="0" borderId="0" applyNumberFormat="0" applyFill="0" applyBorder="0" applyAlignment="0" applyProtection="0">
      <alignment vertical="center"/>
    </xf>
    <xf numFmtId="9" fontId="33" fillId="0" borderId="0" applyFont="0" applyFill="0" applyBorder="0" applyAlignment="0" applyProtection="0">
      <alignment vertical="center"/>
    </xf>
    <xf numFmtId="0" fontId="47" fillId="0" borderId="0" applyNumberFormat="0" applyFill="0" applyBorder="0" applyAlignment="0" applyProtection="0">
      <alignment vertical="center"/>
    </xf>
    <xf numFmtId="0" fontId="33" fillId="30" borderId="33" applyNumberFormat="0" applyFont="0" applyAlignment="0" applyProtection="0">
      <alignment vertical="center"/>
    </xf>
    <xf numFmtId="0" fontId="31" fillId="34" borderId="0" applyNumberFormat="0" applyBorder="0" applyAlignment="0" applyProtection="0">
      <alignment vertical="center"/>
    </xf>
    <xf numFmtId="0" fontId="43"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6" fillId="0" borderId="0"/>
    <xf numFmtId="0" fontId="32" fillId="0" borderId="0" applyNumberFormat="0" applyFill="0" applyBorder="0" applyAlignment="0" applyProtection="0">
      <alignment vertical="center"/>
    </xf>
    <xf numFmtId="0" fontId="41" fillId="0" borderId="29" applyNumberFormat="0" applyFill="0" applyAlignment="0" applyProtection="0">
      <alignment vertical="center"/>
    </xf>
    <xf numFmtId="0" fontId="45" fillId="0" borderId="29" applyNumberFormat="0" applyFill="0" applyAlignment="0" applyProtection="0">
      <alignment vertical="center"/>
    </xf>
    <xf numFmtId="0" fontId="31" fillId="25" borderId="0" applyNumberFormat="0" applyBorder="0" applyAlignment="0" applyProtection="0">
      <alignment vertical="center"/>
    </xf>
    <xf numFmtId="0" fontId="43" fillId="0" borderId="31" applyNumberFormat="0" applyFill="0" applyAlignment="0" applyProtection="0">
      <alignment vertical="center"/>
    </xf>
    <xf numFmtId="0" fontId="31" fillId="33" borderId="0" applyNumberFormat="0" applyBorder="0" applyAlignment="0" applyProtection="0">
      <alignment vertical="center"/>
    </xf>
    <xf numFmtId="0" fontId="50" fillId="14" borderId="34" applyNumberFormat="0" applyAlignment="0" applyProtection="0">
      <alignment vertical="center"/>
    </xf>
    <xf numFmtId="0" fontId="40" fillId="14" borderId="27" applyNumberFormat="0" applyAlignment="0" applyProtection="0">
      <alignment vertical="center"/>
    </xf>
    <xf numFmtId="0" fontId="46" fillId="24" borderId="32" applyNumberFormat="0" applyAlignment="0" applyProtection="0">
      <alignment vertical="center"/>
    </xf>
    <xf numFmtId="0" fontId="37" fillId="23" borderId="0" applyNumberFormat="0" applyBorder="0" applyAlignment="0" applyProtection="0">
      <alignment vertical="center"/>
    </xf>
    <xf numFmtId="0" fontId="31" fillId="13" borderId="0" applyNumberFormat="0" applyBorder="0" applyAlignment="0" applyProtection="0">
      <alignment vertical="center"/>
    </xf>
    <xf numFmtId="0" fontId="44" fillId="0" borderId="30" applyNumberFormat="0" applyFill="0" applyAlignment="0" applyProtection="0">
      <alignment vertical="center"/>
    </xf>
    <xf numFmtId="0" fontId="39" fillId="0" borderId="28" applyNumberFormat="0" applyFill="0" applyAlignment="0" applyProtection="0">
      <alignment vertical="center"/>
    </xf>
    <xf numFmtId="0" fontId="38" fillId="8" borderId="0" applyNumberFormat="0" applyBorder="0" applyAlignment="0" applyProtection="0">
      <alignment vertical="center"/>
    </xf>
    <xf numFmtId="0" fontId="48" fillId="29" borderId="0" applyNumberFormat="0" applyBorder="0" applyAlignment="0" applyProtection="0">
      <alignment vertical="center"/>
    </xf>
    <xf numFmtId="0" fontId="37" fillId="7" borderId="0" applyNumberFormat="0" applyBorder="0" applyAlignment="0" applyProtection="0">
      <alignment vertical="center"/>
    </xf>
    <xf numFmtId="0" fontId="31" fillId="12" borderId="0" applyNumberFormat="0" applyBorder="0" applyAlignment="0" applyProtection="0">
      <alignment vertical="center"/>
    </xf>
    <xf numFmtId="0" fontId="37" fillId="11" borderId="0" applyNumberFormat="0" applyBorder="0" applyAlignment="0" applyProtection="0">
      <alignment vertical="center"/>
    </xf>
    <xf numFmtId="0" fontId="37" fillId="28" borderId="0" applyNumberFormat="0" applyBorder="0" applyAlignment="0" applyProtection="0">
      <alignment vertical="center"/>
    </xf>
    <xf numFmtId="0" fontId="37" fillId="27" borderId="0" applyNumberFormat="0" applyBorder="0" applyAlignment="0" applyProtection="0">
      <alignment vertical="center"/>
    </xf>
    <xf numFmtId="0" fontId="37" fillId="22" borderId="0" applyNumberFormat="0" applyBorder="0" applyAlignment="0" applyProtection="0">
      <alignment vertical="center"/>
    </xf>
    <xf numFmtId="0" fontId="31" fillId="10" borderId="0" applyNumberFormat="0" applyBorder="0" applyAlignment="0" applyProtection="0">
      <alignment vertical="center"/>
    </xf>
    <xf numFmtId="0" fontId="31" fillId="32" borderId="0" applyNumberFormat="0" applyBorder="0" applyAlignment="0" applyProtection="0">
      <alignment vertical="center"/>
    </xf>
    <xf numFmtId="0" fontId="37" fillId="26" borderId="0" applyNumberFormat="0" applyBorder="0" applyAlignment="0" applyProtection="0">
      <alignment vertical="center"/>
    </xf>
    <xf numFmtId="0" fontId="37" fillId="21" borderId="0" applyNumberFormat="0" applyBorder="0" applyAlignment="0" applyProtection="0">
      <alignment vertical="center"/>
    </xf>
    <xf numFmtId="0" fontId="31" fillId="20" borderId="0" applyNumberFormat="0" applyBorder="0" applyAlignment="0" applyProtection="0">
      <alignment vertical="center"/>
    </xf>
    <xf numFmtId="0" fontId="37" fillId="17" borderId="0" applyNumberFormat="0" applyBorder="0" applyAlignment="0" applyProtection="0">
      <alignment vertical="center"/>
    </xf>
    <xf numFmtId="0" fontId="31" fillId="4" borderId="0" applyNumberFormat="0" applyBorder="0" applyAlignment="0" applyProtection="0">
      <alignment vertical="center"/>
    </xf>
    <xf numFmtId="0" fontId="31" fillId="16" borderId="0" applyNumberFormat="0" applyBorder="0" applyAlignment="0" applyProtection="0">
      <alignment vertical="center"/>
    </xf>
    <xf numFmtId="0" fontId="37" fillId="31" borderId="0" applyNumberFormat="0" applyBorder="0" applyAlignment="0" applyProtection="0">
      <alignment vertical="center"/>
    </xf>
    <xf numFmtId="0" fontId="31" fillId="15" borderId="0" applyNumberFormat="0" applyBorder="0" applyAlignment="0" applyProtection="0">
      <alignment vertical="center"/>
    </xf>
    <xf numFmtId="0" fontId="6" fillId="0" borderId="0"/>
    <xf numFmtId="0" fontId="7" fillId="0" borderId="0"/>
    <xf numFmtId="0" fontId="7" fillId="0" borderId="0"/>
  </cellStyleXfs>
  <cellXfs count="273">
    <xf numFmtId="0" fontId="0" fillId="0" borderId="0" xfId="0">
      <alignment vertical="center"/>
    </xf>
    <xf numFmtId="0" fontId="1" fillId="0" borderId="0" xfId="0" applyFont="1" applyFill="1" applyBorder="1" applyAlignment="1">
      <alignment horizontal="center" wrapText="1"/>
    </xf>
    <xf numFmtId="0" fontId="2" fillId="0" borderId="0" xfId="0" applyFont="1" applyFill="1" applyBorder="1" applyAlignment="1">
      <alignment horizontal="center" wrapText="1"/>
    </xf>
    <xf numFmtId="0" fontId="3" fillId="0" borderId="1" xfId="0" applyFont="1" applyFill="1" applyBorder="1" applyAlignment="1">
      <alignment horizontal="left" wrapText="1"/>
    </xf>
    <xf numFmtId="0" fontId="4"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5" xfId="0" applyFont="1" applyFill="1" applyBorder="1" applyAlignment="1">
      <alignment vertical="center" wrapText="1"/>
    </xf>
    <xf numFmtId="0" fontId="5"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4" xfId="0" applyFont="1" applyFill="1" applyBorder="1" applyAlignment="1">
      <alignment horizontal="left" vertical="center"/>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16"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3" fillId="0" borderId="5" xfId="0" applyFont="1" applyFill="1" applyBorder="1" applyAlignment="1">
      <alignment horizontal="center" wrapText="1"/>
    </xf>
    <xf numFmtId="0" fontId="3" fillId="0" borderId="5" xfId="0" applyFont="1" applyFill="1" applyBorder="1" applyAlignment="1">
      <alignment horizontal="center"/>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3" fillId="0" borderId="18" xfId="0" applyFont="1" applyFill="1" applyBorder="1" applyAlignment="1">
      <alignment horizontal="center" wrapText="1"/>
    </xf>
    <xf numFmtId="0" fontId="3" fillId="0" borderId="18" xfId="0" applyFont="1" applyFill="1" applyBorder="1" applyAlignment="1">
      <alignment horizontal="center"/>
    </xf>
    <xf numFmtId="0" fontId="3" fillId="0" borderId="19" xfId="0" applyFont="1" applyFill="1" applyBorder="1" applyAlignment="1">
      <alignment horizontal="center" vertical="center" wrapText="1"/>
    </xf>
    <xf numFmtId="0" fontId="3" fillId="0" borderId="20" xfId="0" applyFont="1" applyFill="1" applyBorder="1" applyAlignment="1">
      <alignment horizontal="left" vertical="center" wrapText="1"/>
    </xf>
    <xf numFmtId="0" fontId="3" fillId="0" borderId="20" xfId="0" applyFont="1" applyFill="1" applyBorder="1" applyAlignment="1">
      <alignment horizontal="center" vertical="center" wrapText="1"/>
    </xf>
    <xf numFmtId="0" fontId="3" fillId="0" borderId="2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7" fillId="0" borderId="5" xfId="51" applyFont="1" applyBorder="1" applyAlignment="1">
      <alignment horizontal="center" vertical="center"/>
    </xf>
    <xf numFmtId="9" fontId="8" fillId="0" borderId="5" xfId="51" applyNumberFormat="1" applyFont="1" applyBorder="1" applyAlignment="1">
      <alignment horizontal="center" vertical="center"/>
    </xf>
    <xf numFmtId="0" fontId="8" fillId="0" borderId="5" xfId="51" applyFont="1" applyBorder="1" applyAlignment="1">
      <alignment horizontal="center" vertical="center"/>
    </xf>
    <xf numFmtId="0" fontId="6" fillId="0" borderId="20" xfId="0" applyFont="1" applyFill="1" applyBorder="1" applyAlignment="1">
      <alignment horizontal="left" vertical="center"/>
    </xf>
    <xf numFmtId="9" fontId="6" fillId="0" borderId="5" xfId="51" applyNumberFormat="1" applyFont="1" applyBorder="1" applyAlignment="1">
      <alignment horizontal="center" vertical="center"/>
    </xf>
    <xf numFmtId="0" fontId="6" fillId="0" borderId="5" xfId="51" applyFont="1" applyBorder="1" applyAlignment="1">
      <alignment horizontal="center" vertical="center"/>
    </xf>
    <xf numFmtId="0" fontId="7" fillId="0" borderId="6" xfId="51" applyFont="1" applyBorder="1" applyAlignment="1">
      <alignment horizontal="center" vertical="center" wrapText="1"/>
    </xf>
    <xf numFmtId="0" fontId="7" fillId="0" borderId="7" xfId="51" applyFont="1" applyBorder="1" applyAlignment="1">
      <alignment horizontal="center" vertical="center" wrapText="1"/>
    </xf>
    <xf numFmtId="0" fontId="7" fillId="0" borderId="8" xfId="51" applyFont="1" applyBorder="1" applyAlignment="1">
      <alignment horizontal="center" vertical="center" wrapText="1"/>
    </xf>
    <xf numFmtId="0" fontId="8" fillId="0" borderId="6" xfId="51" applyFont="1" applyBorder="1" applyAlignment="1">
      <alignment horizontal="center" vertical="center"/>
    </xf>
    <xf numFmtId="0" fontId="8" fillId="0" borderId="8" xfId="51" applyFont="1" applyBorder="1" applyAlignment="1">
      <alignment horizontal="center" vertical="center"/>
    </xf>
    <xf numFmtId="0" fontId="8" fillId="0" borderId="7" xfId="51" applyFont="1" applyBorder="1" applyAlignment="1">
      <alignment horizontal="center" vertical="center"/>
    </xf>
    <xf numFmtId="0" fontId="7" fillId="0" borderId="6" xfId="51" applyFont="1" applyBorder="1" applyAlignment="1">
      <alignment horizontal="center" vertical="center"/>
    </xf>
    <xf numFmtId="0" fontId="7" fillId="0" borderId="8" xfId="51" applyFont="1" applyBorder="1" applyAlignment="1">
      <alignment horizontal="center" vertical="center"/>
    </xf>
    <xf numFmtId="0" fontId="8" fillId="0" borderId="6" xfId="51" applyFont="1" applyBorder="1" applyAlignment="1">
      <alignment horizontal="center" vertical="center" wrapText="1"/>
    </xf>
    <xf numFmtId="0" fontId="8" fillId="0" borderId="7" xfId="51" applyFont="1" applyBorder="1" applyAlignment="1">
      <alignment horizontal="center" vertical="center" wrapText="1"/>
    </xf>
    <xf numFmtId="0" fontId="8" fillId="0" borderId="8" xfId="51" applyFont="1" applyBorder="1" applyAlignment="1">
      <alignment horizontal="center" vertical="center" wrapText="1"/>
    </xf>
    <xf numFmtId="0" fontId="6" fillId="0" borderId="5" xfId="0" applyFont="1" applyFill="1" applyBorder="1" applyAlignment="1">
      <alignment horizontal="center" vertical="center"/>
    </xf>
    <xf numFmtId="9" fontId="6" fillId="0" borderId="5" xfId="0" applyNumberFormat="1" applyFont="1" applyFill="1" applyBorder="1" applyAlignment="1">
      <alignment horizontal="center" vertical="center"/>
    </xf>
    <xf numFmtId="0" fontId="3" fillId="0" borderId="20" xfId="0" applyFont="1" applyFill="1" applyBorder="1" applyAlignment="1">
      <alignment horizontal="center"/>
    </xf>
    <xf numFmtId="0" fontId="3" fillId="0" borderId="22" xfId="0" applyFont="1" applyFill="1" applyBorder="1" applyAlignment="1">
      <alignment horizontal="center"/>
    </xf>
    <xf numFmtId="0" fontId="1"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3" fillId="0" borderId="3" xfId="51"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3" fillId="0" borderId="5" xfId="51" applyFont="1" applyFill="1" applyBorder="1" applyAlignment="1">
      <alignment horizontal="center" vertical="center" wrapText="1"/>
    </xf>
    <xf numFmtId="0" fontId="6" fillId="0" borderId="5" xfId="51" applyFont="1" applyFill="1" applyBorder="1" applyAlignment="1"/>
    <xf numFmtId="0" fontId="11" fillId="0" borderId="5"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5" fillId="0" borderId="5" xfId="0" applyFont="1" applyFill="1" applyBorder="1" applyAlignment="1">
      <alignment vertical="center" wrapText="1"/>
    </xf>
    <xf numFmtId="0" fontId="6" fillId="0" borderId="5" xfId="0" applyFont="1" applyFill="1" applyBorder="1" applyAlignment="1">
      <alignment vertical="center"/>
    </xf>
    <xf numFmtId="0" fontId="3" fillId="0" borderId="5" xfId="0" applyFont="1" applyFill="1" applyBorder="1" applyAlignment="1">
      <alignment horizontal="left" vertical="top" wrapText="1"/>
    </xf>
    <xf numFmtId="0" fontId="3" fillId="0" borderId="5" xfId="52" applyFont="1" applyBorder="1" applyAlignment="1">
      <alignment horizontal="center" vertical="center" wrapText="1"/>
    </xf>
    <xf numFmtId="9" fontId="3" fillId="0" borderId="5" xfId="52" applyNumberFormat="1" applyFont="1" applyBorder="1" applyAlignment="1">
      <alignment horizontal="center" vertical="center" wrapText="1"/>
    </xf>
    <xf numFmtId="0" fontId="6" fillId="0" borderId="5" xfId="52" applyFont="1" applyBorder="1" applyAlignment="1">
      <alignment horizontal="center" vertical="center"/>
    </xf>
    <xf numFmtId="9" fontId="6" fillId="0" borderId="5" xfId="52" applyNumberFormat="1" applyFont="1" applyBorder="1" applyAlignment="1">
      <alignment horizontal="center" vertical="center"/>
    </xf>
    <xf numFmtId="0" fontId="7" fillId="0" borderId="5" xfId="52" applyBorder="1" applyAlignment="1">
      <alignment horizontal="center" vertical="center"/>
    </xf>
    <xf numFmtId="0" fontId="3" fillId="0" borderId="19" xfId="51" applyFont="1" applyFill="1" applyBorder="1" applyAlignment="1">
      <alignment horizontal="center" vertical="center" wrapText="1"/>
    </xf>
    <xf numFmtId="0" fontId="6" fillId="0" borderId="20" xfId="51" applyFont="1" applyFill="1" applyBorder="1" applyAlignment="1"/>
    <xf numFmtId="0" fontId="12" fillId="0" borderId="20" xfId="0" applyFont="1" applyFill="1" applyBorder="1" applyAlignment="1">
      <alignment horizontal="center" vertical="center" wrapText="1"/>
    </xf>
    <xf numFmtId="0" fontId="3" fillId="0" borderId="20" xfId="0" applyFont="1" applyFill="1" applyBorder="1" applyAlignment="1">
      <alignment horizontal="left" vertical="top" wrapText="1"/>
    </xf>
    <xf numFmtId="0" fontId="3" fillId="0" borderId="20" xfId="0" applyFont="1" applyFill="1" applyBorder="1" applyAlignment="1">
      <alignment vertical="center" wrapText="1"/>
    </xf>
    <xf numFmtId="0" fontId="3" fillId="0" borderId="5" xfId="52" applyFont="1" applyBorder="1" applyAlignment="1">
      <alignment vertical="center" wrapText="1"/>
    </xf>
    <xf numFmtId="0" fontId="13" fillId="0" borderId="0" xfId="0" applyFont="1" applyFill="1" applyBorder="1" applyAlignment="1">
      <alignment horizontal="center" vertical="center" wrapText="1"/>
    </xf>
    <xf numFmtId="0" fontId="14" fillId="0" borderId="0" xfId="0" applyFont="1" applyFill="1" applyBorder="1" applyAlignment="1">
      <alignment horizontal="left" vertical="center" wrapText="1"/>
    </xf>
    <xf numFmtId="0" fontId="14" fillId="0" borderId="3"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6" fillId="0" borderId="5" xfId="0" applyFont="1" applyFill="1" applyBorder="1" applyAlignment="1"/>
    <xf numFmtId="0" fontId="15" fillId="0" borderId="5" xfId="0" applyFont="1" applyFill="1" applyBorder="1" applyAlignment="1">
      <alignment horizontal="center" vertical="center" wrapText="1"/>
    </xf>
    <xf numFmtId="0" fontId="14" fillId="0" borderId="5" xfId="0" applyFont="1" applyFill="1" applyBorder="1" applyAlignment="1">
      <alignment horizontal="left" vertical="center" wrapText="1"/>
    </xf>
    <xf numFmtId="0" fontId="16" fillId="0" borderId="5" xfId="0" applyFont="1" applyFill="1" applyBorder="1" applyAlignment="1">
      <alignment horizontal="center" vertical="center" wrapText="1"/>
    </xf>
    <xf numFmtId="0" fontId="14" fillId="0" borderId="5" xfId="0" applyFont="1" applyFill="1" applyBorder="1" applyAlignment="1">
      <alignment vertical="center" wrapText="1"/>
    </xf>
    <xf numFmtId="0" fontId="17" fillId="0" borderId="5" xfId="0" applyFont="1" applyFill="1" applyBorder="1" applyAlignment="1">
      <alignment vertical="center" wrapText="1"/>
    </xf>
    <xf numFmtId="0" fontId="14" fillId="0" borderId="5" xfId="0" applyFont="1" applyFill="1" applyBorder="1" applyAlignment="1">
      <alignment horizontal="left" vertical="top" wrapText="1"/>
    </xf>
    <xf numFmtId="0" fontId="15" fillId="0" borderId="5" xfId="0" applyFont="1" applyFill="1" applyBorder="1" applyAlignment="1">
      <alignment vertical="center" wrapText="1"/>
    </xf>
    <xf numFmtId="9" fontId="15" fillId="0" borderId="5" xfId="0" applyNumberFormat="1" applyFont="1" applyFill="1" applyBorder="1" applyAlignment="1">
      <alignment vertical="center" wrapText="1"/>
    </xf>
    <xf numFmtId="0" fontId="8" fillId="0" borderId="5" xfId="0" applyFont="1" applyFill="1" applyBorder="1" applyAlignment="1">
      <alignment vertical="center"/>
    </xf>
    <xf numFmtId="0" fontId="8" fillId="0" borderId="5" xfId="0" applyFont="1" applyFill="1" applyBorder="1" applyAlignment="1">
      <alignment vertical="center" wrapText="1"/>
    </xf>
    <xf numFmtId="0" fontId="17" fillId="0" borderId="5"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4" fillId="0" borderId="5" xfId="0" applyFont="1" applyFill="1" applyBorder="1" applyAlignment="1">
      <alignment horizontal="center" wrapText="1"/>
    </xf>
    <xf numFmtId="0" fontId="14" fillId="0" borderId="5" xfId="0" applyFont="1" applyFill="1" applyBorder="1" applyAlignment="1">
      <alignment horizontal="center"/>
    </xf>
    <xf numFmtId="0" fontId="18" fillId="0" borderId="17" xfId="0" applyFont="1" applyFill="1" applyBorder="1" applyAlignment="1">
      <alignment horizontal="center" vertical="center" wrapText="1"/>
    </xf>
    <xf numFmtId="0" fontId="18" fillId="0" borderId="18" xfId="0" applyFont="1" applyFill="1" applyBorder="1" applyAlignment="1">
      <alignment horizontal="center" vertical="center" wrapText="1"/>
    </xf>
    <xf numFmtId="0" fontId="14" fillId="0" borderId="18" xfId="0" applyFont="1" applyFill="1" applyBorder="1" applyAlignment="1">
      <alignment horizontal="center" wrapText="1"/>
    </xf>
    <xf numFmtId="0" fontId="14" fillId="0" borderId="18" xfId="0" applyFont="1" applyFill="1" applyBorder="1" applyAlignment="1">
      <alignment horizontal="center"/>
    </xf>
    <xf numFmtId="0" fontId="14" fillId="0" borderId="19" xfId="0" applyFont="1" applyFill="1" applyBorder="1" applyAlignment="1">
      <alignment horizontal="center" vertical="center" wrapText="1"/>
    </xf>
    <xf numFmtId="0" fontId="6" fillId="0" borderId="20" xfId="0" applyFont="1" applyFill="1" applyBorder="1" applyAlignment="1"/>
    <xf numFmtId="0" fontId="14" fillId="0" borderId="20" xfId="0" applyFont="1" applyFill="1" applyBorder="1" applyAlignment="1">
      <alignment horizontal="center" vertical="center" wrapText="1"/>
    </xf>
    <xf numFmtId="0" fontId="14" fillId="0" borderId="20" xfId="0" applyFont="1" applyFill="1" applyBorder="1" applyAlignment="1">
      <alignment horizontal="left" vertical="center" wrapText="1"/>
    </xf>
    <xf numFmtId="0" fontId="16" fillId="0" borderId="20" xfId="0" applyFont="1" applyFill="1" applyBorder="1" applyAlignment="1">
      <alignment horizontal="center" vertical="center" wrapText="1"/>
    </xf>
    <xf numFmtId="0" fontId="14" fillId="0" borderId="20" xfId="0" applyFont="1" applyFill="1" applyBorder="1" applyAlignment="1">
      <alignment horizontal="left" vertical="top" wrapText="1"/>
    </xf>
    <xf numFmtId="0" fontId="14" fillId="0" borderId="20" xfId="0" applyFont="1" applyFill="1" applyBorder="1" applyAlignment="1">
      <alignment horizontal="center"/>
    </xf>
    <xf numFmtId="0" fontId="14" fillId="0" borderId="22" xfId="0" applyFont="1" applyFill="1" applyBorder="1" applyAlignment="1">
      <alignment horizontal="center"/>
    </xf>
    <xf numFmtId="0" fontId="2"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6" fillId="0" borderId="5" xfId="0" applyFont="1" applyFill="1" applyBorder="1" applyAlignment="1">
      <alignment vertical="center" wrapText="1"/>
    </xf>
    <xf numFmtId="0" fontId="6" fillId="0" borderId="4" xfId="0" applyFont="1" applyFill="1" applyBorder="1" applyAlignment="1">
      <alignment horizontal="center" vertical="center"/>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5" xfId="0" applyFont="1" applyFill="1" applyBorder="1" applyAlignment="1">
      <alignment horizontal="center" wrapText="1"/>
    </xf>
    <xf numFmtId="0" fontId="6" fillId="0" borderId="5" xfId="0" applyFont="1" applyFill="1" applyBorder="1" applyAlignment="1">
      <alignment horizontal="center"/>
    </xf>
    <xf numFmtId="0" fontId="10" fillId="0" borderId="17" xfId="0" applyFont="1" applyFill="1" applyBorder="1" applyAlignment="1">
      <alignment horizontal="center" vertical="center" wrapText="1"/>
    </xf>
    <xf numFmtId="0" fontId="10" fillId="0" borderId="18" xfId="0" applyFont="1" applyFill="1" applyBorder="1" applyAlignment="1">
      <alignment horizontal="center" vertical="center" wrapText="1"/>
    </xf>
    <xf numFmtId="0" fontId="6" fillId="0" borderId="18" xfId="0" applyFont="1" applyFill="1" applyBorder="1" applyAlignment="1">
      <alignment horizontal="center" wrapText="1"/>
    </xf>
    <xf numFmtId="0" fontId="6" fillId="0" borderId="18" xfId="0" applyFont="1" applyFill="1" applyBorder="1" applyAlignment="1">
      <alignment horizontal="center"/>
    </xf>
    <xf numFmtId="0" fontId="6" fillId="0" borderId="19" xfId="0" applyFont="1" applyFill="1" applyBorder="1" applyAlignment="1">
      <alignment horizontal="center" vertical="center" wrapText="1"/>
    </xf>
    <xf numFmtId="0" fontId="6" fillId="0" borderId="20" xfId="0" applyFont="1" applyFill="1" applyBorder="1" applyAlignment="1">
      <alignment horizontal="left" vertical="center" wrapText="1"/>
    </xf>
    <xf numFmtId="0" fontId="6" fillId="0" borderId="20" xfId="0" applyFont="1" applyFill="1" applyBorder="1" applyAlignment="1">
      <alignment vertical="center" wrapText="1"/>
    </xf>
    <xf numFmtId="0" fontId="6" fillId="0" borderId="11" xfId="0" applyFont="1" applyFill="1" applyBorder="1" applyAlignment="1">
      <alignment horizontal="center" vertical="center" wrapText="1"/>
    </xf>
    <xf numFmtId="0" fontId="6" fillId="0" borderId="6"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8" xfId="0" applyFont="1" applyFill="1" applyBorder="1" applyAlignment="1">
      <alignment horizontal="left" vertical="center" wrapText="1"/>
    </xf>
    <xf numFmtId="0" fontId="6" fillId="0" borderId="13" xfId="0" applyFont="1" applyFill="1" applyBorder="1" applyAlignment="1">
      <alignment horizontal="center" vertical="center" wrapText="1"/>
    </xf>
    <xf numFmtId="9" fontId="6" fillId="0" borderId="5" xfId="0" applyNumberFormat="1" applyFont="1" applyFill="1" applyBorder="1" applyAlignment="1">
      <alignment horizontal="left" vertical="center" wrapText="1"/>
    </xf>
    <xf numFmtId="0" fontId="6" fillId="0" borderId="20" xfId="0" applyFont="1" applyFill="1" applyBorder="1" applyAlignment="1">
      <alignment horizontal="center"/>
    </xf>
    <xf numFmtId="0" fontId="6" fillId="0" borderId="22" xfId="0" applyFont="1" applyFill="1" applyBorder="1" applyAlignment="1">
      <alignment horizontal="center"/>
    </xf>
    <xf numFmtId="0" fontId="19" fillId="0" borderId="0" xfId="0" applyFont="1" applyFill="1" applyBorder="1" applyAlignment="1">
      <alignment horizontal="center" vertical="center" wrapText="1"/>
    </xf>
    <xf numFmtId="0" fontId="20" fillId="0" borderId="0" xfId="0" applyFont="1" applyFill="1" applyBorder="1" applyAlignment="1">
      <alignment horizontal="center" vertical="center" wrapText="1"/>
    </xf>
    <xf numFmtId="0" fontId="10" fillId="0" borderId="23"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10" fillId="0" borderId="24"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0" fillId="0" borderId="25" xfId="0" applyFont="1" applyFill="1" applyBorder="1" applyAlignment="1">
      <alignment horizontal="center" vertical="center" wrapText="1"/>
    </xf>
    <xf numFmtId="0" fontId="21" fillId="0" borderId="6" xfId="18" applyFont="1" applyFill="1" applyBorder="1" applyAlignment="1">
      <alignment horizontal="left" vertical="center" wrapText="1"/>
    </xf>
    <xf numFmtId="0" fontId="21" fillId="0" borderId="7" xfId="18" applyFont="1" applyFill="1" applyBorder="1" applyAlignment="1">
      <alignment horizontal="left" vertical="center" wrapText="1"/>
    </xf>
    <xf numFmtId="0" fontId="21" fillId="0" borderId="8" xfId="18" applyFont="1" applyFill="1" applyBorder="1" applyAlignment="1">
      <alignment horizontal="left" vertical="center" wrapText="1"/>
    </xf>
    <xf numFmtId="0" fontId="21" fillId="0" borderId="6" xfId="0" applyFont="1" applyFill="1" applyBorder="1" applyAlignment="1">
      <alignment horizontal="left" vertical="center" wrapText="1"/>
    </xf>
    <xf numFmtId="0" fontId="21" fillId="0" borderId="7" xfId="0" applyFont="1" applyFill="1" applyBorder="1" applyAlignment="1">
      <alignment horizontal="left" vertical="center" wrapText="1"/>
    </xf>
    <xf numFmtId="0" fontId="6" fillId="0" borderId="23" xfId="0" applyFont="1" applyFill="1" applyBorder="1" applyAlignment="1">
      <alignment horizontal="center" vertical="center" wrapText="1"/>
    </xf>
    <xf numFmtId="0" fontId="6" fillId="0" borderId="24"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6" fillId="0" borderId="25"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21" fillId="0" borderId="5" xfId="18" applyFont="1" applyFill="1" applyBorder="1" applyAlignment="1">
      <alignment horizontal="left" vertical="center" wrapText="1"/>
    </xf>
    <xf numFmtId="0" fontId="21" fillId="0" borderId="5" xfId="0" applyFont="1" applyFill="1" applyBorder="1" applyAlignment="1">
      <alignment horizontal="left" vertical="center" wrapText="1"/>
    </xf>
    <xf numFmtId="0" fontId="21" fillId="0" borderId="8" xfId="0" applyFont="1" applyFill="1" applyBorder="1" applyAlignment="1">
      <alignment horizontal="left" vertical="center" wrapText="1"/>
    </xf>
    <xf numFmtId="0" fontId="6" fillId="0" borderId="5" xfId="0" applyFont="1" applyFill="1" applyBorder="1" applyAlignment="1">
      <alignment horizontal="left" vertical="center"/>
    </xf>
    <xf numFmtId="0" fontId="21" fillId="0" borderId="5" xfId="18" applyFont="1" applyFill="1" applyBorder="1" applyAlignment="1">
      <alignment horizontal="left" vertical="center"/>
    </xf>
    <xf numFmtId="0" fontId="21" fillId="0" borderId="6" xfId="0" applyFont="1" applyFill="1" applyBorder="1" applyAlignment="1">
      <alignment horizontal="left" vertical="center"/>
    </xf>
    <xf numFmtId="0" fontId="21" fillId="0" borderId="7" xfId="0" applyFont="1" applyFill="1" applyBorder="1" applyAlignment="1">
      <alignment horizontal="left" vertical="center"/>
    </xf>
    <xf numFmtId="0" fontId="21" fillId="0" borderId="8" xfId="0" applyFont="1" applyFill="1" applyBorder="1" applyAlignment="1">
      <alignment horizontal="left" vertical="center"/>
    </xf>
    <xf numFmtId="0" fontId="6" fillId="0" borderId="6" xfId="0" applyFont="1" applyFill="1" applyBorder="1" applyAlignment="1">
      <alignment horizontal="left" vertical="center"/>
    </xf>
    <xf numFmtId="0" fontId="6" fillId="0" borderId="7" xfId="0" applyFont="1" applyFill="1" applyBorder="1" applyAlignment="1">
      <alignment horizontal="left" vertical="center"/>
    </xf>
    <xf numFmtId="0" fontId="6" fillId="0" borderId="8" xfId="0" applyFont="1" applyFill="1" applyBorder="1" applyAlignment="1">
      <alignment horizontal="left" vertical="center"/>
    </xf>
    <xf numFmtId="0" fontId="21" fillId="0" borderId="5" xfId="0" applyFont="1" applyFill="1" applyBorder="1" applyAlignment="1">
      <alignment horizontal="left" vertical="center"/>
    </xf>
    <xf numFmtId="0" fontId="22" fillId="0" borderId="0" xfId="0" applyFont="1" applyFill="1" applyBorder="1" applyAlignment="1">
      <alignment horizontal="center" vertical="center" wrapText="1"/>
    </xf>
    <xf numFmtId="0" fontId="21" fillId="0" borderId="15" xfId="0" applyFont="1" applyFill="1" applyBorder="1" applyAlignment="1">
      <alignment horizontal="left" vertical="center" wrapText="1"/>
    </xf>
    <xf numFmtId="0" fontId="23" fillId="0" borderId="5" xfId="0" applyFont="1" applyFill="1" applyBorder="1" applyAlignment="1">
      <alignment horizontal="center" vertical="center" wrapText="1"/>
    </xf>
    <xf numFmtId="0" fontId="21" fillId="0" borderId="5" xfId="0" applyFont="1" applyFill="1" applyBorder="1" applyAlignment="1">
      <alignment horizontal="center" vertical="center" wrapText="1"/>
    </xf>
    <xf numFmtId="0" fontId="21" fillId="0" borderId="6"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21" fillId="0" borderId="8"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23" fillId="0" borderId="6" xfId="0" applyFont="1" applyFill="1" applyBorder="1" applyAlignment="1">
      <alignment horizontal="center" vertical="center" wrapText="1"/>
    </xf>
    <xf numFmtId="0" fontId="23" fillId="0" borderId="7" xfId="0" applyFont="1" applyFill="1" applyBorder="1" applyAlignment="1">
      <alignment horizontal="center" vertical="center" wrapText="1"/>
    </xf>
    <xf numFmtId="0" fontId="23" fillId="0" borderId="8" xfId="0" applyFont="1" applyFill="1" applyBorder="1" applyAlignment="1">
      <alignment horizontal="center" vertical="center" wrapText="1"/>
    </xf>
    <xf numFmtId="177" fontId="21" fillId="0" borderId="5" xfId="0" applyNumberFormat="1" applyFont="1" applyFill="1" applyBorder="1" applyAlignment="1">
      <alignment horizontal="center" vertical="center" wrapText="1"/>
    </xf>
    <xf numFmtId="177" fontId="21" fillId="0" borderId="5" xfId="0" applyNumberFormat="1" applyFont="1" applyFill="1" applyBorder="1" applyAlignment="1">
      <alignment horizontal="center" vertical="center"/>
    </xf>
    <xf numFmtId="177" fontId="21" fillId="0" borderId="6" xfId="0" applyNumberFormat="1" applyFont="1" applyFill="1" applyBorder="1" applyAlignment="1">
      <alignment horizontal="center" vertical="center" wrapText="1"/>
    </xf>
    <xf numFmtId="177" fontId="21" fillId="0" borderId="8" xfId="0" applyNumberFormat="1" applyFont="1" applyFill="1" applyBorder="1" applyAlignment="1">
      <alignment horizontal="center" vertical="center" wrapText="1"/>
    </xf>
    <xf numFmtId="177" fontId="21" fillId="0" borderId="7" xfId="0" applyNumberFormat="1" applyFont="1" applyFill="1" applyBorder="1" applyAlignment="1">
      <alignment horizontal="center" vertical="center" wrapText="1"/>
    </xf>
    <xf numFmtId="177" fontId="21" fillId="0" borderId="5" xfId="0" applyNumberFormat="1" applyFont="1" applyFill="1" applyBorder="1" applyAlignment="1">
      <alignment vertical="center" wrapText="1"/>
    </xf>
    <xf numFmtId="0" fontId="21" fillId="0" borderId="6" xfId="50" applyFont="1" applyFill="1" applyBorder="1" applyAlignment="1">
      <alignment horizontal="left" vertical="center"/>
    </xf>
    <xf numFmtId="0" fontId="21" fillId="0" borderId="7" xfId="50" applyFont="1" applyFill="1" applyBorder="1" applyAlignment="1">
      <alignment horizontal="left" vertical="center"/>
    </xf>
    <xf numFmtId="0" fontId="21" fillId="0" borderId="8" xfId="50" applyFont="1" applyFill="1" applyBorder="1" applyAlignment="1">
      <alignment horizontal="left" vertical="center"/>
    </xf>
    <xf numFmtId="0" fontId="21" fillId="0" borderId="6" xfId="50" applyFont="1" applyFill="1" applyBorder="1" applyAlignment="1">
      <alignment horizontal="left" vertical="center" wrapText="1"/>
    </xf>
    <xf numFmtId="0" fontId="21" fillId="0" borderId="7" xfId="50" applyFont="1" applyFill="1" applyBorder="1" applyAlignment="1">
      <alignment horizontal="left" vertical="center" wrapText="1"/>
    </xf>
    <xf numFmtId="0" fontId="21" fillId="0" borderId="8" xfId="50" applyFont="1" applyFill="1" applyBorder="1" applyAlignment="1">
      <alignment horizontal="left" vertical="center" wrapText="1"/>
    </xf>
    <xf numFmtId="0" fontId="24" fillId="0" borderId="6" xfId="0" applyFont="1" applyFill="1" applyBorder="1" applyAlignment="1">
      <alignment horizontal="left" vertical="center"/>
    </xf>
    <xf numFmtId="0" fontId="24" fillId="0" borderId="8" xfId="0" applyFont="1" applyFill="1" applyBorder="1" applyAlignment="1">
      <alignment horizontal="left" vertical="center"/>
    </xf>
    <xf numFmtId="9" fontId="21" fillId="0" borderId="5" xfId="0" applyNumberFormat="1" applyFont="1" applyFill="1" applyBorder="1" applyAlignment="1">
      <alignment horizontal="left" vertical="center" wrapText="1"/>
    </xf>
    <xf numFmtId="9" fontId="24" fillId="0" borderId="9" xfId="0" applyNumberFormat="1" applyFont="1" applyFill="1" applyBorder="1" applyAlignment="1">
      <alignment horizontal="left" vertical="center"/>
    </xf>
    <xf numFmtId="0" fontId="8" fillId="0" borderId="5" xfId="18" applyFont="1" applyFill="1" applyBorder="1" applyAlignment="1">
      <alignment horizontal="left" vertical="center" wrapText="1"/>
    </xf>
    <xf numFmtId="0" fontId="21" fillId="0" borderId="5" xfId="0" applyFont="1" applyFill="1" applyBorder="1" applyAlignment="1">
      <alignment vertical="center" wrapText="1"/>
    </xf>
    <xf numFmtId="0" fontId="21" fillId="0" borderId="5" xfId="0" applyFont="1" applyFill="1" applyBorder="1" applyAlignment="1">
      <alignment vertical="center"/>
    </xf>
    <xf numFmtId="0" fontId="23" fillId="0" borderId="23" xfId="0" applyFont="1" applyFill="1" applyBorder="1" applyAlignment="1">
      <alignment horizontal="center" vertical="center" wrapText="1"/>
    </xf>
    <xf numFmtId="0" fontId="23" fillId="0" borderId="24" xfId="0" applyFont="1" applyFill="1" applyBorder="1" applyAlignment="1">
      <alignment horizontal="center" vertical="center" wrapText="1"/>
    </xf>
    <xf numFmtId="0" fontId="23" fillId="0" borderId="25" xfId="0" applyFont="1" applyFill="1" applyBorder="1" applyAlignment="1">
      <alignment horizontal="center" vertical="center" wrapText="1"/>
    </xf>
    <xf numFmtId="0" fontId="21" fillId="0" borderId="23" xfId="0" applyFont="1" applyFill="1" applyBorder="1" applyAlignment="1">
      <alignment horizontal="center" vertical="center" wrapText="1"/>
    </xf>
    <xf numFmtId="0" fontId="21" fillId="0" borderId="6" xfId="0" applyFont="1" applyFill="1" applyBorder="1" applyAlignment="1">
      <alignment vertical="center" wrapText="1"/>
    </xf>
    <xf numFmtId="0" fontId="21" fillId="0" borderId="8" xfId="0" applyFont="1" applyFill="1" applyBorder="1" applyAlignment="1">
      <alignment vertical="center" wrapText="1"/>
    </xf>
    <xf numFmtId="0" fontId="21" fillId="0" borderId="25" xfId="0" applyFont="1" applyFill="1" applyBorder="1" applyAlignment="1">
      <alignment horizontal="center" vertical="center" wrapText="1"/>
    </xf>
    <xf numFmtId="0" fontId="6" fillId="0" borderId="6" xfId="0" applyFont="1" applyFill="1" applyBorder="1" applyAlignment="1">
      <alignment vertical="center" wrapText="1"/>
    </xf>
    <xf numFmtId="0" fontId="6" fillId="0" borderId="8" xfId="0" applyFont="1" applyFill="1" applyBorder="1" applyAlignment="1">
      <alignment vertical="center" wrapText="1"/>
    </xf>
    <xf numFmtId="0" fontId="21" fillId="0" borderId="6" xfId="0" applyFont="1" applyFill="1" applyBorder="1" applyAlignment="1">
      <alignment horizontal="center" wrapText="1"/>
    </xf>
    <xf numFmtId="0" fontId="21" fillId="0" borderId="7" xfId="0" applyFont="1" applyFill="1" applyBorder="1" applyAlignment="1">
      <alignment horizontal="center" wrapText="1"/>
    </xf>
    <xf numFmtId="0" fontId="21" fillId="0" borderId="8" xfId="0" applyFont="1" applyFill="1" applyBorder="1" applyAlignment="1">
      <alignment horizontal="center" wrapText="1"/>
    </xf>
    <xf numFmtId="0" fontId="25" fillId="0" borderId="0" xfId="0" applyFont="1" applyBorder="1" applyAlignment="1">
      <alignment vertical="center" wrapText="1"/>
    </xf>
    <xf numFmtId="0" fontId="26" fillId="0" borderId="0" xfId="0" applyFont="1" applyBorder="1" applyAlignment="1">
      <alignment horizontal="center" vertical="center" wrapText="1"/>
    </xf>
    <xf numFmtId="0" fontId="27" fillId="0" borderId="0" xfId="0" applyFont="1" applyBorder="1" applyAlignment="1">
      <alignment vertical="center" wrapText="1"/>
    </xf>
    <xf numFmtId="0" fontId="28" fillId="0" borderId="26" xfId="0" applyFont="1" applyBorder="1" applyAlignment="1">
      <alignment horizontal="center" vertical="center" wrapText="1"/>
    </xf>
    <xf numFmtId="0" fontId="28" fillId="0" borderId="26" xfId="0" applyFont="1" applyBorder="1" applyAlignment="1">
      <alignment vertical="center" wrapText="1"/>
    </xf>
    <xf numFmtId="4" fontId="28" fillId="0" borderId="26" xfId="0" applyNumberFormat="1" applyFont="1" applyBorder="1" applyAlignment="1">
      <alignment vertical="center" wrapText="1"/>
    </xf>
    <xf numFmtId="0" fontId="28" fillId="0" borderId="26" xfId="0" applyFont="1" applyBorder="1" applyAlignment="1">
      <alignment horizontal="left" vertical="center" wrapText="1"/>
    </xf>
    <xf numFmtId="0" fontId="25" fillId="0" borderId="26" xfId="0" applyFont="1" applyBorder="1" applyAlignment="1">
      <alignment horizontal="left" vertical="center" wrapText="1"/>
    </xf>
    <xf numFmtId="0" fontId="25" fillId="0" borderId="26" xfId="0" applyFont="1" applyBorder="1" applyAlignment="1">
      <alignment vertical="center" wrapText="1"/>
    </xf>
    <xf numFmtId="4" fontId="25" fillId="0" borderId="26" xfId="0" applyNumberFormat="1" applyFont="1" applyBorder="1" applyAlignment="1">
      <alignment vertical="center" wrapText="1"/>
    </xf>
    <xf numFmtId="0" fontId="28" fillId="0" borderId="0" xfId="0" applyFont="1" applyBorder="1" applyAlignment="1">
      <alignment horizontal="right" vertical="center" wrapText="1"/>
    </xf>
    <xf numFmtId="0" fontId="25" fillId="0" borderId="0" xfId="0" applyFont="1" applyBorder="1" applyAlignment="1">
      <alignment horizontal="center" vertical="center" wrapText="1"/>
    </xf>
    <xf numFmtId="0" fontId="25" fillId="0" borderId="26" xfId="0" applyFont="1" applyBorder="1" applyAlignment="1">
      <alignment horizontal="center" vertical="center" wrapText="1"/>
    </xf>
    <xf numFmtId="0" fontId="28" fillId="0" borderId="0" xfId="0" applyFont="1" applyBorder="1" applyAlignment="1">
      <alignment horizontal="center" vertical="center" wrapText="1"/>
    </xf>
    <xf numFmtId="0" fontId="26" fillId="0" borderId="0" xfId="0" applyFont="1" applyAlignment="1">
      <alignment horizontal="center" vertical="center" wrapText="1"/>
    </xf>
    <xf numFmtId="176" fontId="28" fillId="0" borderId="26" xfId="0" applyNumberFormat="1" applyFont="1" applyBorder="1" applyAlignment="1">
      <alignment horizontal="right" vertical="center" wrapText="1"/>
    </xf>
    <xf numFmtId="176" fontId="25" fillId="0" borderId="26" xfId="0" applyNumberFormat="1" applyFont="1" applyBorder="1" applyAlignment="1">
      <alignment horizontal="right" vertical="center" wrapText="1"/>
    </xf>
    <xf numFmtId="0" fontId="26" fillId="0" borderId="0" xfId="0" applyFont="1" applyBorder="1" applyAlignment="1">
      <alignment vertical="center" wrapText="1"/>
    </xf>
    <xf numFmtId="0" fontId="25" fillId="0" borderId="0" xfId="0" applyFont="1" applyBorder="1" applyAlignment="1">
      <alignment horizontal="right" vertical="center" wrapText="1"/>
    </xf>
    <xf numFmtId="176" fontId="28" fillId="0" borderId="26" xfId="0" applyNumberFormat="1" applyFont="1" applyBorder="1" applyAlignment="1">
      <alignment horizontal="center" vertical="center" wrapText="1"/>
    </xf>
    <xf numFmtId="176" fontId="25" fillId="0" borderId="26" xfId="0" applyNumberFormat="1" applyFont="1" applyBorder="1" applyAlignment="1">
      <alignment horizontal="center" vertical="center" wrapText="1"/>
    </xf>
    <xf numFmtId="0" fontId="27" fillId="0" borderId="0" xfId="0" applyFont="1" applyAlignment="1">
      <alignment horizontal="left" vertical="center" wrapText="1"/>
    </xf>
    <xf numFmtId="0" fontId="28" fillId="0" borderId="5" xfId="0" applyFont="1" applyBorder="1" applyAlignment="1">
      <alignment horizontal="center" vertical="center" wrapText="1"/>
    </xf>
    <xf numFmtId="0" fontId="27" fillId="0" borderId="5" xfId="0" applyFont="1" applyBorder="1" applyAlignment="1">
      <alignment horizontal="center" vertical="center" wrapText="1"/>
    </xf>
    <xf numFmtId="176" fontId="28" fillId="0" borderId="5" xfId="0" applyNumberFormat="1" applyFont="1" applyBorder="1" applyAlignment="1">
      <alignment horizontal="center" vertical="center" wrapText="1"/>
    </xf>
    <xf numFmtId="0" fontId="28" fillId="0" borderId="5" xfId="0" applyFont="1" applyBorder="1" applyAlignment="1">
      <alignment vertical="center" wrapText="1"/>
    </xf>
    <xf numFmtId="0" fontId="28" fillId="0" borderId="5" xfId="0" applyFont="1" applyBorder="1" applyAlignment="1">
      <alignment horizontal="left" vertical="center" wrapText="1"/>
    </xf>
    <xf numFmtId="0" fontId="25" fillId="0" borderId="5" xfId="0" applyFont="1" applyBorder="1" applyAlignment="1">
      <alignment vertical="center" wrapText="1"/>
    </xf>
    <xf numFmtId="176" fontId="25" fillId="0" borderId="5" xfId="0" applyNumberFormat="1" applyFont="1" applyBorder="1" applyAlignment="1">
      <alignment horizontal="center" vertical="center" wrapText="1"/>
    </xf>
    <xf numFmtId="0" fontId="27" fillId="0" borderId="0" xfId="0" applyFont="1" applyBorder="1" applyAlignment="1">
      <alignment horizontal="left" vertical="center" wrapText="1"/>
    </xf>
    <xf numFmtId="4" fontId="28" fillId="0" borderId="26" xfId="0" applyNumberFormat="1" applyFont="1" applyBorder="1" applyAlignment="1">
      <alignment horizontal="center" vertical="center" wrapText="1"/>
    </xf>
    <xf numFmtId="0" fontId="28" fillId="2" borderId="26" xfId="0" applyFont="1" applyFill="1" applyBorder="1" applyAlignment="1">
      <alignment vertical="center" wrapText="1"/>
    </xf>
    <xf numFmtId="0" fontId="28" fillId="2" borderId="26" xfId="0" applyFont="1" applyFill="1" applyBorder="1" applyAlignment="1">
      <alignment horizontal="left" vertical="center" wrapText="1"/>
    </xf>
    <xf numFmtId="0" fontId="25" fillId="2" borderId="26" xfId="0" applyFont="1" applyFill="1" applyBorder="1" applyAlignment="1">
      <alignment horizontal="center" vertical="center" wrapText="1"/>
    </xf>
    <xf numFmtId="0" fontId="25" fillId="2" borderId="26" xfId="0" applyFont="1" applyFill="1" applyBorder="1" applyAlignment="1">
      <alignment horizontal="left" vertical="center" wrapText="1"/>
    </xf>
    <xf numFmtId="0" fontId="25" fillId="2" borderId="26" xfId="0" applyFont="1" applyFill="1" applyBorder="1" applyAlignment="1">
      <alignment vertical="center" wrapText="1"/>
    </xf>
    <xf numFmtId="4" fontId="25" fillId="0" borderId="26" xfId="0" applyNumberFormat="1" applyFont="1" applyBorder="1" applyAlignment="1">
      <alignment horizontal="center" vertical="center" wrapText="1"/>
    </xf>
    <xf numFmtId="4" fontId="25" fillId="0" borderId="0" xfId="0" applyNumberFormat="1" applyFont="1" applyBorder="1" applyAlignment="1">
      <alignment vertical="center" wrapText="1"/>
    </xf>
    <xf numFmtId="4" fontId="28" fillId="0" borderId="26" xfId="0" applyNumberFormat="1" applyFont="1" applyBorder="1" applyAlignment="1">
      <alignment horizontal="right" vertical="center" wrapText="1"/>
    </xf>
    <xf numFmtId="0" fontId="27" fillId="0" borderId="0" xfId="0" applyFont="1" applyBorder="1" applyAlignment="1">
      <alignment horizontal="right" vertical="center" wrapText="1"/>
    </xf>
    <xf numFmtId="0" fontId="29" fillId="0" borderId="26" xfId="0" applyFont="1" applyBorder="1" applyAlignment="1">
      <alignment horizontal="center" vertical="center" wrapText="1"/>
    </xf>
    <xf numFmtId="0" fontId="0" fillId="3" borderId="0" xfId="0" applyFill="1">
      <alignment vertical="center"/>
    </xf>
    <xf numFmtId="0" fontId="26" fillId="0" borderId="26" xfId="0" applyFont="1" applyBorder="1" applyAlignment="1">
      <alignment horizontal="center" vertical="center" wrapText="1"/>
    </xf>
    <xf numFmtId="0" fontId="26" fillId="3" borderId="26" xfId="0" applyFont="1" applyFill="1" applyBorder="1" applyAlignment="1">
      <alignment horizontal="center" vertical="center" wrapText="1"/>
    </xf>
    <xf numFmtId="0" fontId="29" fillId="0" borderId="26" xfId="0" applyFont="1" applyBorder="1" applyAlignment="1">
      <alignment vertical="center" wrapText="1"/>
    </xf>
    <xf numFmtId="0" fontId="25" fillId="3" borderId="26" xfId="0" applyFont="1" applyFill="1" applyBorder="1" applyAlignment="1">
      <alignment horizontal="center" vertical="center" wrapText="1"/>
    </xf>
    <xf numFmtId="0" fontId="27" fillId="0" borderId="26" xfId="0" applyFont="1" applyBorder="1" applyAlignment="1">
      <alignment horizontal="left" vertical="center" wrapText="1"/>
    </xf>
    <xf numFmtId="0" fontId="30" fillId="0" borderId="26" xfId="0" applyFont="1" applyBorder="1" applyAlignment="1">
      <alignment vertical="center" wrapText="1"/>
    </xf>
    <xf numFmtId="0" fontId="27" fillId="0" borderId="26" xfId="0" applyFont="1" applyBorder="1" applyAlignment="1">
      <alignment vertical="center" wrapText="1"/>
    </xf>
    <xf numFmtId="0" fontId="30" fillId="0" borderId="26" xfId="0" applyFont="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2015年部门整体支出绩效目标申报表" xfId="50"/>
    <cellStyle name="常规 2" xfId="51"/>
    <cellStyle name="常规 2 7"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haredStrings" Target="sharedStrings.xml"/><Relationship Id="rId25" Type="http://schemas.openxmlformats.org/officeDocument/2006/relationships/styles" Target="style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36</xdr:row>
      <xdr:rowOff>0</xdr:rowOff>
    </xdr:from>
    <xdr:to>
      <xdr:col>1</xdr:col>
      <xdr:colOff>76200</xdr:colOff>
      <xdr:row>36</xdr:row>
      <xdr:rowOff>0</xdr:rowOff>
    </xdr:to>
    <xdr:cxnSp>
      <xdr:nvCxnSpPr>
        <xdr:cNvPr id="2" name="直接连接符 5"/>
        <xdr:cNvCxnSpPr/>
      </xdr:nvCxnSpPr>
      <xdr:spPr>
        <a:xfrm>
          <a:off x="0" y="7277100"/>
          <a:ext cx="76200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7.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2"/>
  <sheetViews>
    <sheetView topLeftCell="A10" workbookViewId="0">
      <selection activeCell="B7" sqref="B7:B10"/>
    </sheetView>
  </sheetViews>
  <sheetFormatPr defaultColWidth="10" defaultRowHeight="13.5" outlineLevelCol="3"/>
  <cols>
    <col min="1" max="1" width="18.875" customWidth="1"/>
    <col min="2" max="2" width="58.875" customWidth="1"/>
    <col min="3" max="3" width="6.75" customWidth="1"/>
    <col min="4" max="5" width="9.75" customWidth="1"/>
  </cols>
  <sheetData>
    <row r="1" ht="24" customHeight="1" spans="1:1">
      <c r="A1" s="223" t="s">
        <v>0</v>
      </c>
    </row>
    <row r="2" ht="45" customHeight="1" spans="1:3">
      <c r="A2" s="265" t="s">
        <v>1</v>
      </c>
      <c r="B2" s="265"/>
      <c r="C2" s="265"/>
    </row>
    <row r="3" ht="23" customHeight="1" spans="1:3">
      <c r="A3" s="267" t="s">
        <v>2</v>
      </c>
      <c r="B3" s="267" t="s">
        <v>3</v>
      </c>
      <c r="C3" s="267" t="s">
        <v>4</v>
      </c>
    </row>
    <row r="4" ht="23" customHeight="1" spans="1:3">
      <c r="A4" s="267"/>
      <c r="B4" s="267" t="s">
        <v>5</v>
      </c>
      <c r="C4" s="267" t="s">
        <v>4</v>
      </c>
    </row>
    <row r="5" ht="23" customHeight="1" spans="1:3">
      <c r="A5" s="267"/>
      <c r="B5" s="267" t="s">
        <v>6</v>
      </c>
      <c r="C5" s="267" t="s">
        <v>4</v>
      </c>
    </row>
    <row r="6" ht="23" customHeight="1" spans="1:3">
      <c r="A6" s="267"/>
      <c r="B6" s="267" t="s">
        <v>7</v>
      </c>
      <c r="C6" s="267" t="s">
        <v>4</v>
      </c>
    </row>
    <row r="7" ht="39" customHeight="1" spans="1:4">
      <c r="A7" s="269" t="s">
        <v>8</v>
      </c>
      <c r="B7" s="270" t="s">
        <v>9</v>
      </c>
      <c r="C7" s="231"/>
      <c r="D7" s="223"/>
    </row>
    <row r="8" ht="45" customHeight="1" spans="1:4">
      <c r="A8" s="269"/>
      <c r="B8" s="270" t="s">
        <v>10</v>
      </c>
      <c r="C8" s="231"/>
      <c r="D8" s="223"/>
    </row>
    <row r="9" ht="54" customHeight="1" spans="1:4">
      <c r="A9" s="269"/>
      <c r="B9" s="270" t="s">
        <v>11</v>
      </c>
      <c r="C9" s="231"/>
      <c r="D9" s="223"/>
    </row>
    <row r="10" ht="192" customHeight="1" spans="1:4">
      <c r="A10" s="269"/>
      <c r="B10" s="270" t="s">
        <v>12</v>
      </c>
      <c r="C10" s="231"/>
      <c r="D10" s="223"/>
    </row>
    <row r="11" ht="30" customHeight="1" spans="1:3">
      <c r="A11" s="271" t="s">
        <v>13</v>
      </c>
      <c r="B11" s="272">
        <v>98</v>
      </c>
      <c r="C11" s="231"/>
    </row>
    <row r="12" ht="30" customHeight="1" spans="1:3">
      <c r="A12" s="271" t="s">
        <v>14</v>
      </c>
      <c r="B12" s="272">
        <v>22</v>
      </c>
      <c r="C12" s="231"/>
    </row>
    <row r="13" ht="30" customHeight="1" spans="1:3">
      <c r="A13" s="271" t="s">
        <v>15</v>
      </c>
      <c r="B13" s="272">
        <v>76</v>
      </c>
      <c r="C13" s="231"/>
    </row>
    <row r="14" ht="30" customHeight="1" spans="1:3">
      <c r="A14" s="271" t="s">
        <v>16</v>
      </c>
      <c r="B14" s="272">
        <v>90</v>
      </c>
      <c r="C14" s="231"/>
    </row>
    <row r="15" ht="30" customHeight="1" spans="1:3">
      <c r="A15" s="271" t="s">
        <v>17</v>
      </c>
      <c r="B15" s="272">
        <v>1</v>
      </c>
      <c r="C15" s="231"/>
    </row>
    <row r="16" ht="30" customHeight="1" spans="1:3">
      <c r="A16" s="271" t="s">
        <v>18</v>
      </c>
      <c r="B16" s="272">
        <v>1</v>
      </c>
      <c r="C16" s="231"/>
    </row>
    <row r="17" ht="30" customHeight="1" spans="1:3">
      <c r="A17" s="271" t="s">
        <v>19</v>
      </c>
      <c r="B17" s="272">
        <v>20</v>
      </c>
      <c r="C17" s="231"/>
    </row>
    <row r="18" ht="30" customHeight="1" spans="1:3">
      <c r="A18" s="271" t="s">
        <v>20</v>
      </c>
      <c r="B18" s="272">
        <v>1</v>
      </c>
      <c r="C18" s="231"/>
    </row>
    <row r="19" ht="16.35" customHeight="1" spans="1:3">
      <c r="A19" s="223"/>
      <c r="B19" s="223"/>
      <c r="C19" s="223"/>
    </row>
    <row r="20" ht="16.35" customHeight="1" spans="1:3">
      <c r="A20" s="223"/>
      <c r="B20" s="223"/>
      <c r="C20" s="223"/>
    </row>
    <row r="21" ht="16.35" customHeight="1" spans="1:3">
      <c r="A21" s="223"/>
      <c r="B21" s="223"/>
      <c r="C21" s="223"/>
    </row>
    <row r="22" ht="16.35" customHeight="1" spans="1:3">
      <c r="A22" s="223"/>
      <c r="B22" s="223"/>
      <c r="C22" s="223"/>
    </row>
    <row r="23" ht="16.35" customHeight="1" spans="1:3">
      <c r="A23" s="223"/>
      <c r="B23" s="223"/>
      <c r="C23" s="223"/>
    </row>
    <row r="24" ht="16.35" customHeight="1" spans="1:3">
      <c r="A24" s="223"/>
      <c r="B24" s="223"/>
      <c r="C24" s="223"/>
    </row>
    <row r="25" ht="16.35" customHeight="1" spans="1:3">
      <c r="A25" s="223"/>
      <c r="B25" s="223"/>
      <c r="C25" s="223"/>
    </row>
    <row r="26" ht="16.35" customHeight="1" spans="1:3">
      <c r="A26" s="223"/>
      <c r="B26" s="223"/>
      <c r="C26" s="223"/>
    </row>
    <row r="27" ht="16.35" customHeight="1" spans="1:3">
      <c r="A27" s="223"/>
      <c r="B27" s="223"/>
      <c r="C27" s="223"/>
    </row>
    <row r="28" ht="16.35" customHeight="1" spans="1:3">
      <c r="A28" s="223"/>
      <c r="B28" s="223"/>
      <c r="C28" s="223"/>
    </row>
    <row r="29" ht="16.35" customHeight="1" spans="1:3">
      <c r="A29" s="223"/>
      <c r="B29" s="223"/>
      <c r="C29" s="223"/>
    </row>
    <row r="30" ht="16.35" customHeight="1" spans="1:3">
      <c r="A30" s="223"/>
      <c r="B30" s="223"/>
      <c r="C30" s="223"/>
    </row>
    <row r="31" ht="16.35" customHeight="1" spans="1:3">
      <c r="A31" s="223"/>
      <c r="B31" s="223"/>
      <c r="C31" s="223"/>
    </row>
    <row r="32" ht="16.35" customHeight="1" spans="1:3">
      <c r="A32" s="223"/>
      <c r="B32" s="223"/>
      <c r="C32" s="223"/>
    </row>
    <row r="33" ht="16.35" customHeight="1" spans="1:3">
      <c r="A33" s="223"/>
      <c r="B33" s="223"/>
      <c r="C33" s="223"/>
    </row>
    <row r="34" ht="16.35" customHeight="1" spans="1:3">
      <c r="A34" s="223"/>
      <c r="B34" s="223"/>
      <c r="C34" s="223"/>
    </row>
    <row r="35" ht="16.35" customHeight="1" spans="1:3">
      <c r="A35" s="223"/>
      <c r="B35" s="223"/>
      <c r="C35" s="223"/>
    </row>
    <row r="36" ht="16.35" customHeight="1" spans="1:3">
      <c r="A36" s="223"/>
      <c r="B36" s="223"/>
      <c r="C36" s="223"/>
    </row>
    <row r="37" ht="16.35" customHeight="1" spans="1:3">
      <c r="A37" s="223"/>
      <c r="B37" s="223"/>
      <c r="C37" s="223"/>
    </row>
    <row r="38" ht="16.35" customHeight="1" spans="1:3">
      <c r="A38" s="223"/>
      <c r="B38" s="223"/>
      <c r="C38" s="223"/>
    </row>
    <row r="39" ht="16.35" customHeight="1" spans="1:3">
      <c r="A39" s="223"/>
      <c r="B39" s="223"/>
      <c r="C39" s="223"/>
    </row>
    <row r="40" ht="16.35" customHeight="1" spans="1:3">
      <c r="A40" s="223"/>
      <c r="B40" s="223"/>
      <c r="C40" s="223"/>
    </row>
    <row r="41" ht="16.35" customHeight="1" spans="1:3">
      <c r="A41" s="223"/>
      <c r="B41" s="223"/>
      <c r="C41" s="223"/>
    </row>
    <row r="42" ht="16.35" customHeight="1" spans="1:3">
      <c r="A42" s="223"/>
      <c r="B42" s="223"/>
      <c r="C42" s="223"/>
    </row>
    <row r="43" ht="16.35" customHeight="1" spans="1:3">
      <c r="A43" s="223"/>
      <c r="B43" s="223"/>
      <c r="C43" s="223"/>
    </row>
    <row r="44" ht="16.35" customHeight="1" spans="1:3">
      <c r="A44" s="223"/>
      <c r="B44" s="223"/>
      <c r="C44" s="223"/>
    </row>
    <row r="45" ht="16.35" customHeight="1" spans="1:3">
      <c r="A45" s="223"/>
      <c r="B45" s="223"/>
      <c r="C45" s="223"/>
    </row>
    <row r="46" ht="16.35" customHeight="1" spans="1:3">
      <c r="A46" s="223"/>
      <c r="B46" s="223"/>
      <c r="C46" s="223"/>
    </row>
    <row r="47" ht="16.35" customHeight="1" spans="1:3">
      <c r="A47" s="223"/>
      <c r="B47" s="223"/>
      <c r="C47" s="223"/>
    </row>
    <row r="48" ht="16.35" customHeight="1" spans="1:3">
      <c r="A48" s="223"/>
      <c r="B48" s="223"/>
      <c r="C48" s="223"/>
    </row>
    <row r="49" ht="16.35" customHeight="1" spans="1:3">
      <c r="A49" s="223"/>
      <c r="B49" s="223"/>
      <c r="C49" s="223"/>
    </row>
    <row r="50" ht="16.35" customHeight="1" spans="1:3">
      <c r="A50" s="223"/>
      <c r="B50" s="223"/>
      <c r="C50" s="223"/>
    </row>
    <row r="51" ht="16.35" customHeight="1" spans="1:3">
      <c r="A51" s="223"/>
      <c r="B51" s="223"/>
      <c r="C51" s="223"/>
    </row>
    <row r="52" ht="16.35" customHeight="1" spans="1:3">
      <c r="A52" s="223"/>
      <c r="B52" s="223"/>
      <c r="C52" s="223"/>
    </row>
  </sheetData>
  <mergeCells count="3">
    <mergeCell ref="A2:C2"/>
    <mergeCell ref="A3:A6"/>
    <mergeCell ref="A7:A10"/>
  </mergeCells>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9"/>
  <sheetViews>
    <sheetView topLeftCell="A3" workbookViewId="0">
      <selection activeCell="B15" sqref="B14:B15"/>
    </sheetView>
  </sheetViews>
  <sheetFormatPr defaultColWidth="10" defaultRowHeight="13.5" outlineLevelCol="2"/>
  <cols>
    <col min="1" max="1" width="42" customWidth="1"/>
    <col min="2" max="2" width="16.25" style="264" customWidth="1"/>
    <col min="3" max="3" width="17.125" customWidth="1"/>
    <col min="4" max="4" width="9.75" customWidth="1"/>
  </cols>
  <sheetData>
    <row r="1" ht="24.95" customHeight="1" spans="1:1">
      <c r="A1" s="223" t="s">
        <v>21</v>
      </c>
    </row>
    <row r="2" ht="38.85" customHeight="1" spans="1:3">
      <c r="A2" s="265" t="s">
        <v>22</v>
      </c>
      <c r="B2" s="266"/>
      <c r="C2" s="265"/>
    </row>
    <row r="3" ht="26.1" customHeight="1" spans="1:3">
      <c r="A3" s="267" t="s">
        <v>2</v>
      </c>
      <c r="B3" s="268" t="s">
        <v>7</v>
      </c>
      <c r="C3" s="235" t="s">
        <v>4</v>
      </c>
    </row>
    <row r="4" ht="26.1" customHeight="1" spans="2:3">
      <c r="B4" s="268" t="s">
        <v>6</v>
      </c>
      <c r="C4" s="235" t="s">
        <v>4</v>
      </c>
    </row>
    <row r="5" ht="26.1" customHeight="1" spans="2:3">
      <c r="B5" s="268" t="s">
        <v>3</v>
      </c>
      <c r="C5" s="235" t="s">
        <v>4</v>
      </c>
    </row>
    <row r="6" ht="26.1" customHeight="1" spans="2:3">
      <c r="B6" s="268" t="s">
        <v>5</v>
      </c>
      <c r="C6" s="235" t="s">
        <v>4</v>
      </c>
    </row>
    <row r="7" ht="26.1" customHeight="1" spans="1:3">
      <c r="A7" s="267" t="s">
        <v>23</v>
      </c>
      <c r="B7" s="268">
        <v>98</v>
      </c>
      <c r="C7" s="235"/>
    </row>
    <row r="8" ht="26.1" customHeight="1" spans="1:3">
      <c r="A8" s="267" t="s">
        <v>24</v>
      </c>
      <c r="B8" s="268">
        <v>517985</v>
      </c>
      <c r="C8" s="235" t="s">
        <v>25</v>
      </c>
    </row>
    <row r="9" ht="26.1" customHeight="1" spans="1:3">
      <c r="A9" s="267" t="s">
        <v>26</v>
      </c>
      <c r="B9" s="268">
        <v>85830</v>
      </c>
      <c r="C9" s="235" t="s">
        <v>25</v>
      </c>
    </row>
    <row r="10" ht="26.1" customHeight="1" spans="1:3">
      <c r="A10" s="267" t="s">
        <v>27</v>
      </c>
      <c r="B10" s="268">
        <v>43115</v>
      </c>
      <c r="C10" s="235" t="s">
        <v>25</v>
      </c>
    </row>
    <row r="11" ht="26.1" customHeight="1" spans="1:3">
      <c r="A11" s="267" t="s">
        <v>28</v>
      </c>
      <c r="B11" s="268">
        <v>0</v>
      </c>
      <c r="C11" s="235" t="s">
        <v>25</v>
      </c>
    </row>
    <row r="12" ht="26.1" customHeight="1" spans="1:3">
      <c r="A12" s="267" t="s">
        <v>29</v>
      </c>
      <c r="B12" s="268">
        <v>540</v>
      </c>
      <c r="C12" s="235" t="s">
        <v>25</v>
      </c>
    </row>
    <row r="13" ht="26.1" customHeight="1" spans="1:3">
      <c r="A13" s="267" t="s">
        <v>30</v>
      </c>
      <c r="B13" s="268">
        <v>33180</v>
      </c>
      <c r="C13" s="235" t="s">
        <v>25</v>
      </c>
    </row>
    <row r="14" ht="26.1" customHeight="1" spans="1:3">
      <c r="A14" s="267" t="s">
        <v>31</v>
      </c>
      <c r="B14" s="268">
        <v>41880</v>
      </c>
      <c r="C14" s="235" t="s">
        <v>25</v>
      </c>
    </row>
    <row r="15" ht="26.1" customHeight="1" spans="1:3">
      <c r="A15" s="267" t="s">
        <v>32</v>
      </c>
      <c r="B15" s="268">
        <v>245861</v>
      </c>
      <c r="C15" s="235" t="s">
        <v>25</v>
      </c>
    </row>
    <row r="16" ht="26.1" customHeight="1" spans="1:3">
      <c r="A16" s="267" t="s">
        <v>33</v>
      </c>
      <c r="B16" s="268">
        <v>136881</v>
      </c>
      <c r="C16" s="235" t="s">
        <v>25</v>
      </c>
    </row>
    <row r="17" ht="26.1" customHeight="1" spans="1:3">
      <c r="A17" s="267" t="s">
        <v>34</v>
      </c>
      <c r="B17" s="268">
        <v>59729</v>
      </c>
      <c r="C17" s="235" t="s">
        <v>25</v>
      </c>
    </row>
    <row r="18" ht="26.1" customHeight="1" spans="1:3">
      <c r="A18" s="267" t="s">
        <v>35</v>
      </c>
      <c r="B18" s="268">
        <v>14100</v>
      </c>
      <c r="C18" s="235" t="s">
        <v>25</v>
      </c>
    </row>
    <row r="19" ht="26.1" customHeight="1" spans="1:3">
      <c r="A19" s="267" t="s">
        <v>36</v>
      </c>
      <c r="B19" s="268">
        <v>1178</v>
      </c>
      <c r="C19" s="235" t="s">
        <v>25</v>
      </c>
    </row>
  </sheetData>
  <mergeCells count="1">
    <mergeCell ref="A2:C2"/>
  </mergeCells>
  <pageMargins left="0.75" right="0.75" top="0.26875" bottom="0.2687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topLeftCell="A6" workbookViewId="0">
      <selection activeCell="C10" sqref="C10"/>
    </sheetView>
  </sheetViews>
  <sheetFormatPr defaultColWidth="10" defaultRowHeight="13.5" outlineLevelCol="7"/>
  <cols>
    <col min="1" max="1" width="22.875" customWidth="1"/>
    <col min="2" max="2" width="13.875" customWidth="1"/>
    <col min="3" max="3" width="18.375" customWidth="1"/>
    <col min="4" max="4" width="13" customWidth="1"/>
    <col min="5" max="5" width="17.25" customWidth="1"/>
    <col min="6" max="6" width="12.5" customWidth="1"/>
    <col min="7" max="7" width="19.5" customWidth="1"/>
    <col min="8" max="8" width="11.625" customWidth="1"/>
    <col min="9" max="9" width="9.75" customWidth="1"/>
  </cols>
  <sheetData>
    <row r="1" ht="16.35" customHeight="1" spans="1:1">
      <c r="A1" s="223" t="s">
        <v>0</v>
      </c>
    </row>
    <row r="2" ht="24" customHeight="1" spans="1:8">
      <c r="A2" s="224" t="s">
        <v>37</v>
      </c>
      <c r="B2" s="224"/>
      <c r="C2" s="224"/>
      <c r="D2" s="224"/>
      <c r="E2" s="224"/>
      <c r="F2" s="224"/>
      <c r="G2" s="224"/>
      <c r="H2" s="224"/>
    </row>
    <row r="3" ht="17" customHeight="1" spans="1:8">
      <c r="A3" s="225" t="s">
        <v>38</v>
      </c>
      <c r="B3" s="225"/>
      <c r="C3" s="225"/>
      <c r="D3" s="223"/>
      <c r="E3" s="223"/>
      <c r="F3" s="223"/>
      <c r="G3" s="262"/>
      <c r="H3" s="262"/>
    </row>
    <row r="4" ht="17" customHeight="1" spans="1:8">
      <c r="A4" s="225" t="s">
        <v>39</v>
      </c>
      <c r="B4" s="225"/>
      <c r="C4" s="225"/>
      <c r="D4" s="223"/>
      <c r="E4" s="223"/>
      <c r="F4" s="223"/>
      <c r="G4" s="262"/>
      <c r="H4" s="262"/>
    </row>
    <row r="5" ht="17" customHeight="1" spans="1:8">
      <c r="A5" s="225" t="s">
        <v>40</v>
      </c>
      <c r="B5" s="225"/>
      <c r="C5" s="225"/>
      <c r="D5" s="223"/>
      <c r="E5" s="223"/>
      <c r="F5" s="223"/>
      <c r="G5" s="262"/>
      <c r="H5" s="262"/>
    </row>
    <row r="6" ht="17" customHeight="1" spans="1:8">
      <c r="A6" s="225" t="s">
        <v>41</v>
      </c>
      <c r="B6" s="225"/>
      <c r="C6" s="225"/>
      <c r="D6" s="223"/>
      <c r="E6" s="223"/>
      <c r="F6" s="223"/>
      <c r="G6" s="262"/>
      <c r="H6" s="262"/>
    </row>
    <row r="7" ht="17" customHeight="1" spans="1:8">
      <c r="A7" s="225"/>
      <c r="B7" s="225"/>
      <c r="C7" s="225"/>
      <c r="G7" s="262" t="s">
        <v>42</v>
      </c>
      <c r="H7" s="262"/>
    </row>
    <row r="8" ht="20" customHeight="1" spans="1:8">
      <c r="A8" s="263" t="s">
        <v>43</v>
      </c>
      <c r="B8" s="263"/>
      <c r="C8" s="263" t="s">
        <v>44</v>
      </c>
      <c r="D8" s="263"/>
      <c r="E8" s="263"/>
      <c r="F8" s="263"/>
      <c r="G8" s="263"/>
      <c r="H8" s="263"/>
    </row>
    <row r="9" ht="20" customHeight="1" spans="1:8">
      <c r="A9" s="263" t="s">
        <v>45</v>
      </c>
      <c r="B9" s="263" t="s">
        <v>46</v>
      </c>
      <c r="C9" s="263" t="s">
        <v>47</v>
      </c>
      <c r="D9" s="263" t="s">
        <v>46</v>
      </c>
      <c r="E9" s="263" t="s">
        <v>48</v>
      </c>
      <c r="F9" s="263" t="s">
        <v>46</v>
      </c>
      <c r="G9" s="263" t="s">
        <v>49</v>
      </c>
      <c r="H9" s="263" t="s">
        <v>46</v>
      </c>
    </row>
    <row r="10" ht="20" customHeight="1" spans="1:8">
      <c r="A10" s="231" t="s">
        <v>50</v>
      </c>
      <c r="B10" s="259">
        <v>16928171</v>
      </c>
      <c r="C10" s="231" t="s">
        <v>51</v>
      </c>
      <c r="D10" s="259"/>
      <c r="E10" s="231" t="s">
        <v>52</v>
      </c>
      <c r="F10" s="259">
        <v>12788171</v>
      </c>
      <c r="G10" s="231" t="s">
        <v>53</v>
      </c>
      <c r="H10" s="259">
        <v>5809579</v>
      </c>
    </row>
    <row r="11" ht="20" customHeight="1" spans="1:8">
      <c r="A11" s="231" t="s">
        <v>54</v>
      </c>
      <c r="B11" s="259">
        <v>6948171</v>
      </c>
      <c r="C11" s="231" t="s">
        <v>55</v>
      </c>
      <c r="D11" s="259"/>
      <c r="E11" s="231" t="s">
        <v>56</v>
      </c>
      <c r="F11" s="259">
        <v>10527427</v>
      </c>
      <c r="G11" s="231" t="s">
        <v>57</v>
      </c>
      <c r="H11" s="259">
        <v>4710330</v>
      </c>
    </row>
    <row r="12" ht="20" customHeight="1" spans="1:8">
      <c r="A12" s="231" t="s">
        <v>58</v>
      </c>
      <c r="B12" s="259"/>
      <c r="C12" s="231" t="s">
        <v>59</v>
      </c>
      <c r="D12" s="259"/>
      <c r="E12" s="231" t="s">
        <v>60</v>
      </c>
      <c r="F12" s="259">
        <v>1882660</v>
      </c>
      <c r="G12" s="231" t="s">
        <v>61</v>
      </c>
      <c r="H12" s="259">
        <v>35000</v>
      </c>
    </row>
    <row r="13" ht="20" customHeight="1" spans="1:8">
      <c r="A13" s="231" t="s">
        <v>62</v>
      </c>
      <c r="B13" s="259"/>
      <c r="C13" s="231" t="s">
        <v>63</v>
      </c>
      <c r="D13" s="259"/>
      <c r="E13" s="231" t="s">
        <v>64</v>
      </c>
      <c r="F13" s="259">
        <v>378084</v>
      </c>
      <c r="G13" s="231" t="s">
        <v>65</v>
      </c>
      <c r="H13" s="259"/>
    </row>
    <row r="14" ht="20" customHeight="1" spans="1:8">
      <c r="A14" s="231" t="s">
        <v>66</v>
      </c>
      <c r="B14" s="259">
        <v>9800000</v>
      </c>
      <c r="C14" s="231" t="s">
        <v>67</v>
      </c>
      <c r="D14" s="259"/>
      <c r="E14" s="231" t="s">
        <v>68</v>
      </c>
      <c r="F14" s="259">
        <v>4160000</v>
      </c>
      <c r="G14" s="231" t="s">
        <v>69</v>
      </c>
      <c r="H14" s="259">
        <v>6015178</v>
      </c>
    </row>
    <row r="15" ht="20" customHeight="1" spans="1:8">
      <c r="A15" s="231" t="s">
        <v>70</v>
      </c>
      <c r="B15" s="259"/>
      <c r="C15" s="231" t="s">
        <v>71</v>
      </c>
      <c r="D15" s="259"/>
      <c r="E15" s="231" t="s">
        <v>72</v>
      </c>
      <c r="F15" s="259">
        <v>4125000</v>
      </c>
      <c r="G15" s="231" t="s">
        <v>73</v>
      </c>
      <c r="H15" s="259"/>
    </row>
    <row r="16" ht="20" customHeight="1" spans="1:8">
      <c r="A16" s="231" t="s">
        <v>74</v>
      </c>
      <c r="B16" s="259"/>
      <c r="C16" s="231" t="s">
        <v>75</v>
      </c>
      <c r="D16" s="259"/>
      <c r="E16" s="231" t="s">
        <v>76</v>
      </c>
      <c r="F16" s="259"/>
      <c r="G16" s="231" t="s">
        <v>77</v>
      </c>
      <c r="H16" s="259"/>
    </row>
    <row r="17" ht="20" customHeight="1" spans="1:8">
      <c r="A17" s="231" t="s">
        <v>78</v>
      </c>
      <c r="B17" s="259">
        <v>150000</v>
      </c>
      <c r="C17" s="231" t="s">
        <v>79</v>
      </c>
      <c r="D17" s="259"/>
      <c r="E17" s="231" t="s">
        <v>80</v>
      </c>
      <c r="F17" s="259"/>
      <c r="G17" s="231" t="s">
        <v>81</v>
      </c>
      <c r="H17" s="259"/>
    </row>
    <row r="18" ht="20" customHeight="1" spans="1:8">
      <c r="A18" s="231" t="s">
        <v>82</v>
      </c>
      <c r="B18" s="259"/>
      <c r="C18" s="231" t="s">
        <v>83</v>
      </c>
      <c r="D18" s="259"/>
      <c r="E18" s="231" t="s">
        <v>84</v>
      </c>
      <c r="F18" s="259"/>
      <c r="G18" s="231" t="s">
        <v>85</v>
      </c>
      <c r="H18" s="259">
        <v>378084</v>
      </c>
    </row>
    <row r="19" ht="20" customHeight="1" spans="1:8">
      <c r="A19" s="231" t="s">
        <v>86</v>
      </c>
      <c r="B19" s="259"/>
      <c r="C19" s="231" t="s">
        <v>87</v>
      </c>
      <c r="D19" s="259"/>
      <c r="E19" s="231" t="s">
        <v>88</v>
      </c>
      <c r="F19" s="259">
        <v>35000</v>
      </c>
      <c r="G19" s="231" t="s">
        <v>89</v>
      </c>
      <c r="H19" s="259"/>
    </row>
    <row r="20" ht="20" customHeight="1" spans="1:8">
      <c r="A20" s="231" t="s">
        <v>90</v>
      </c>
      <c r="B20" s="259">
        <v>30000</v>
      </c>
      <c r="C20" s="231" t="s">
        <v>91</v>
      </c>
      <c r="D20" s="259"/>
      <c r="E20" s="231" t="s">
        <v>92</v>
      </c>
      <c r="F20" s="259"/>
      <c r="G20" s="231" t="s">
        <v>93</v>
      </c>
      <c r="H20" s="259"/>
    </row>
    <row r="21" ht="20" customHeight="1" spans="1:8">
      <c r="A21" s="231" t="s">
        <v>94</v>
      </c>
      <c r="B21" s="259"/>
      <c r="C21" s="231" t="s">
        <v>95</v>
      </c>
      <c r="D21" s="259"/>
      <c r="E21" s="231" t="s">
        <v>96</v>
      </c>
      <c r="F21" s="259"/>
      <c r="G21" s="231" t="s">
        <v>97</v>
      </c>
      <c r="H21" s="259"/>
    </row>
    <row r="22" ht="20" customHeight="1" spans="1:8">
      <c r="A22" s="231" t="s">
        <v>98</v>
      </c>
      <c r="B22" s="259"/>
      <c r="C22" s="231" t="s">
        <v>99</v>
      </c>
      <c r="D22" s="259">
        <v>16948171</v>
      </c>
      <c r="E22" s="231" t="s">
        <v>100</v>
      </c>
      <c r="F22" s="259"/>
      <c r="G22" s="231" t="s">
        <v>101</v>
      </c>
      <c r="H22" s="259"/>
    </row>
    <row r="23" ht="20" customHeight="1" spans="1:8">
      <c r="A23" s="231" t="s">
        <v>102</v>
      </c>
      <c r="B23" s="259"/>
      <c r="C23" s="231" t="s">
        <v>103</v>
      </c>
      <c r="D23" s="259"/>
      <c r="E23" s="231" t="s">
        <v>104</v>
      </c>
      <c r="F23" s="259"/>
      <c r="G23" s="231" t="s">
        <v>105</v>
      </c>
      <c r="H23" s="259"/>
    </row>
    <row r="24" ht="20" customHeight="1" spans="1:8">
      <c r="A24" s="231" t="s">
        <v>106</v>
      </c>
      <c r="B24" s="259"/>
      <c r="C24" s="231" t="s">
        <v>107</v>
      </c>
      <c r="D24" s="259"/>
      <c r="E24" s="231" t="s">
        <v>108</v>
      </c>
      <c r="F24" s="259"/>
      <c r="G24" s="231"/>
      <c r="H24" s="259"/>
    </row>
    <row r="25" ht="20" customHeight="1" spans="1:8">
      <c r="A25" s="231" t="s">
        <v>109</v>
      </c>
      <c r="B25" s="259"/>
      <c r="C25" s="231" t="s">
        <v>110</v>
      </c>
      <c r="D25" s="259"/>
      <c r="E25" s="231"/>
      <c r="F25" s="235"/>
      <c r="G25" s="231"/>
      <c r="H25" s="259"/>
    </row>
    <row r="26" ht="20" customHeight="1" spans="1:8">
      <c r="A26" s="231" t="s">
        <v>111</v>
      </c>
      <c r="B26" s="259"/>
      <c r="C26" s="231" t="s">
        <v>112</v>
      </c>
      <c r="D26" s="259"/>
      <c r="E26" s="231"/>
      <c r="F26" s="235"/>
      <c r="G26" s="231"/>
      <c r="H26" s="259"/>
    </row>
    <row r="27" ht="20" customHeight="1" spans="1:8">
      <c r="A27" s="231" t="s">
        <v>113</v>
      </c>
      <c r="B27" s="259">
        <v>20000</v>
      </c>
      <c r="C27" s="231" t="s">
        <v>114</v>
      </c>
      <c r="D27" s="259"/>
      <c r="E27" s="231"/>
      <c r="F27" s="235"/>
      <c r="G27" s="231"/>
      <c r="H27" s="259"/>
    </row>
    <row r="28" ht="20" customHeight="1" spans="1:8">
      <c r="A28" s="231" t="s">
        <v>115</v>
      </c>
      <c r="B28" s="259"/>
      <c r="C28" s="231" t="s">
        <v>116</v>
      </c>
      <c r="D28" s="259"/>
      <c r="E28" s="231"/>
      <c r="F28" s="235"/>
      <c r="G28" s="231"/>
      <c r="H28" s="259"/>
    </row>
    <row r="29" ht="20" customHeight="1" spans="1:8">
      <c r="A29" s="231" t="s">
        <v>117</v>
      </c>
      <c r="B29" s="259"/>
      <c r="C29" s="231" t="s">
        <v>118</v>
      </c>
      <c r="D29" s="259"/>
      <c r="E29" s="231"/>
      <c r="F29" s="235"/>
      <c r="G29" s="231"/>
      <c r="H29" s="259"/>
    </row>
    <row r="30" ht="20" customHeight="1" spans="1:8">
      <c r="A30" s="231" t="s">
        <v>119</v>
      </c>
      <c r="B30" s="259"/>
      <c r="C30" s="231" t="s">
        <v>120</v>
      </c>
      <c r="D30" s="259"/>
      <c r="E30" s="231"/>
      <c r="F30" s="235"/>
      <c r="G30" s="231"/>
      <c r="H30" s="259"/>
    </row>
    <row r="31" ht="20" customHeight="1" spans="1:8">
      <c r="A31" s="231" t="s">
        <v>121</v>
      </c>
      <c r="B31" s="259"/>
      <c r="C31" s="231" t="s">
        <v>122</v>
      </c>
      <c r="D31" s="259"/>
      <c r="E31" s="231"/>
      <c r="F31" s="235"/>
      <c r="G31" s="231"/>
      <c r="H31" s="259"/>
    </row>
    <row r="32" ht="20" customHeight="1" spans="1:8">
      <c r="A32" s="231" t="s">
        <v>123</v>
      </c>
      <c r="B32" s="259"/>
      <c r="C32" s="231" t="s">
        <v>124</v>
      </c>
      <c r="D32" s="259"/>
      <c r="E32" s="231"/>
      <c r="F32" s="235"/>
      <c r="G32" s="231"/>
      <c r="H32" s="259"/>
    </row>
    <row r="33" ht="20" customHeight="1" spans="1:8">
      <c r="A33" s="231" t="s">
        <v>125</v>
      </c>
      <c r="B33" s="259"/>
      <c r="C33" s="231" t="s">
        <v>126</v>
      </c>
      <c r="D33" s="259"/>
      <c r="E33" s="231"/>
      <c r="F33" s="235"/>
      <c r="G33" s="231"/>
      <c r="H33" s="259"/>
    </row>
    <row r="34" ht="20" customHeight="1" spans="1:8">
      <c r="A34" s="231" t="s">
        <v>127</v>
      </c>
      <c r="B34" s="259"/>
      <c r="C34" s="231" t="s">
        <v>128</v>
      </c>
      <c r="D34" s="259"/>
      <c r="E34" s="231"/>
      <c r="F34" s="235"/>
      <c r="G34" s="231"/>
      <c r="H34" s="259"/>
    </row>
    <row r="35" ht="20" customHeight="1" spans="1:8">
      <c r="A35" s="231" t="s">
        <v>129</v>
      </c>
      <c r="B35" s="259"/>
      <c r="C35" s="231" t="s">
        <v>130</v>
      </c>
      <c r="D35" s="259"/>
      <c r="E35" s="231"/>
      <c r="F35" s="235"/>
      <c r="G35" s="231"/>
      <c r="H35" s="259"/>
    </row>
    <row r="36" ht="20" customHeight="1" spans="1:8">
      <c r="A36" s="231" t="s">
        <v>131</v>
      </c>
      <c r="B36" s="259"/>
      <c r="C36" s="231" t="s">
        <v>132</v>
      </c>
      <c r="D36" s="259"/>
      <c r="E36" s="231"/>
      <c r="F36" s="235"/>
      <c r="G36" s="231"/>
      <c r="H36" s="259"/>
    </row>
    <row r="37" ht="20" customHeight="1" spans="1:8">
      <c r="A37" s="231"/>
      <c r="B37" s="235"/>
      <c r="C37" s="231" t="s">
        <v>133</v>
      </c>
      <c r="D37" s="259"/>
      <c r="E37" s="231"/>
      <c r="F37" s="235"/>
      <c r="G37" s="231"/>
      <c r="H37" s="235"/>
    </row>
    <row r="38" ht="20" customHeight="1" spans="1:8">
      <c r="A38" s="231"/>
      <c r="B38" s="235"/>
      <c r="C38" s="231" t="s">
        <v>134</v>
      </c>
      <c r="D38" s="259"/>
      <c r="E38" s="231"/>
      <c r="F38" s="235"/>
      <c r="G38" s="231"/>
      <c r="H38" s="235"/>
    </row>
    <row r="39" ht="25" customHeight="1" spans="1:8">
      <c r="A39" s="231"/>
      <c r="B39" s="235"/>
      <c r="C39" s="231" t="s">
        <v>135</v>
      </c>
      <c r="D39" s="259"/>
      <c r="E39" s="231"/>
      <c r="F39" s="235"/>
      <c r="G39" s="231"/>
      <c r="H39" s="235"/>
    </row>
    <row r="40" ht="20" customHeight="1" spans="1:8">
      <c r="A40" s="231" t="s">
        <v>136</v>
      </c>
      <c r="B40" s="253">
        <v>16948171</v>
      </c>
      <c r="C40" s="231" t="s">
        <v>137</v>
      </c>
      <c r="D40" s="253">
        <v>16948171</v>
      </c>
      <c r="E40" s="231" t="s">
        <v>137</v>
      </c>
      <c r="F40" s="253">
        <v>16948171</v>
      </c>
      <c r="G40" s="231" t="s">
        <v>137</v>
      </c>
      <c r="H40" s="253">
        <v>16948171</v>
      </c>
    </row>
    <row r="41" ht="20" customHeight="1" spans="1:8">
      <c r="A41" s="231" t="s">
        <v>138</v>
      </c>
      <c r="B41" s="253"/>
      <c r="C41" s="231" t="s">
        <v>139</v>
      </c>
      <c r="D41" s="253"/>
      <c r="E41" s="231" t="s">
        <v>139</v>
      </c>
      <c r="F41" s="253"/>
      <c r="G41" s="231" t="s">
        <v>139</v>
      </c>
      <c r="H41" s="253">
        <v>0</v>
      </c>
    </row>
    <row r="42" ht="20" customHeight="1" spans="1:8">
      <c r="A42" s="231"/>
      <c r="B42" s="259"/>
      <c r="C42" s="231"/>
      <c r="D42" s="259"/>
      <c r="E42" s="231"/>
      <c r="F42" s="259"/>
      <c r="G42" s="231"/>
      <c r="H42" s="259"/>
    </row>
    <row r="43" ht="20" customHeight="1" spans="1:8">
      <c r="A43" s="231" t="s">
        <v>140</v>
      </c>
      <c r="B43" s="253">
        <v>16948171</v>
      </c>
      <c r="C43" s="231" t="s">
        <v>141</v>
      </c>
      <c r="D43" s="253">
        <v>16948171</v>
      </c>
      <c r="E43" s="231" t="s">
        <v>141</v>
      </c>
      <c r="F43" s="253">
        <v>16948171</v>
      </c>
      <c r="G43" s="231" t="s">
        <v>141</v>
      </c>
      <c r="H43" s="253">
        <v>16948171</v>
      </c>
    </row>
  </sheetData>
  <mergeCells count="13">
    <mergeCell ref="A2:H2"/>
    <mergeCell ref="A3:C3"/>
    <mergeCell ref="G3:H3"/>
    <mergeCell ref="A4:C4"/>
    <mergeCell ref="G4:H4"/>
    <mergeCell ref="A5:C5"/>
    <mergeCell ref="G5:H5"/>
    <mergeCell ref="A6:C6"/>
    <mergeCell ref="G6:H6"/>
    <mergeCell ref="A7:C7"/>
    <mergeCell ref="G7:H7"/>
    <mergeCell ref="A8:B8"/>
    <mergeCell ref="C8:H8"/>
  </mergeCells>
  <pageMargins left="0.75" right="0.75" top="0.26875" bottom="0.26875"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
  <sheetViews>
    <sheetView workbookViewId="0">
      <selection activeCell="D25" sqref="D25"/>
    </sheetView>
  </sheetViews>
  <sheetFormatPr defaultColWidth="10" defaultRowHeight="13.5"/>
  <cols>
    <col min="1" max="1" width="6.25" customWidth="1"/>
    <col min="2" max="3" width="6.125" customWidth="1"/>
    <col min="4" max="4" width="9.25" customWidth="1"/>
    <col min="5" max="5" width="19.5" customWidth="1"/>
    <col min="6" max="6" width="13.375" customWidth="1"/>
    <col min="7" max="7" width="12.625" customWidth="1"/>
    <col min="8" max="8" width="12.875" customWidth="1"/>
    <col min="9" max="9" width="7.75" customWidth="1"/>
    <col min="10" max="11" width="10.5" customWidth="1"/>
    <col min="12" max="12" width="6.125" customWidth="1"/>
    <col min="13" max="13" width="5" customWidth="1"/>
    <col min="14" max="14" width="5.625" customWidth="1"/>
    <col min="15" max="16" width="9.75" customWidth="1"/>
  </cols>
  <sheetData>
    <row r="1" ht="16.35" customHeight="1" spans="1:1">
      <c r="A1" s="223" t="s">
        <v>21</v>
      </c>
    </row>
    <row r="2" ht="26" customHeight="1" spans="1:14">
      <c r="A2" s="224" t="s">
        <v>142</v>
      </c>
      <c r="B2" s="224"/>
      <c r="C2" s="224"/>
      <c r="D2" s="224"/>
      <c r="E2" s="224"/>
      <c r="F2" s="224"/>
      <c r="G2" s="224"/>
      <c r="H2" s="224"/>
      <c r="I2" s="224"/>
      <c r="J2" s="224"/>
      <c r="K2" s="224"/>
      <c r="L2" s="224"/>
      <c r="M2" s="224"/>
      <c r="N2" s="224"/>
    </row>
    <row r="3" ht="26" customHeight="1" spans="1:4">
      <c r="A3" s="252" t="s">
        <v>38</v>
      </c>
      <c r="B3" s="252"/>
      <c r="C3" s="252"/>
      <c r="D3" s="252"/>
    </row>
    <row r="4" ht="34" customHeight="1" spans="1:4">
      <c r="A4" s="252" t="s">
        <v>39</v>
      </c>
      <c r="B4" s="252"/>
      <c r="C4" s="252"/>
      <c r="D4" s="252"/>
    </row>
    <row r="5" ht="33" customHeight="1" spans="1:4">
      <c r="A5" s="252" t="s">
        <v>40</v>
      </c>
      <c r="B5" s="252"/>
      <c r="C5" s="252"/>
      <c r="D5" s="252"/>
    </row>
    <row r="6" ht="32" customHeight="1" spans="1:4">
      <c r="A6" s="252" t="s">
        <v>41</v>
      </c>
      <c r="B6" s="252"/>
      <c r="C6" s="252"/>
      <c r="D6" s="252"/>
    </row>
    <row r="7" ht="16.35" customHeight="1" spans="1:14">
      <c r="A7" s="223"/>
      <c r="B7" s="223"/>
      <c r="C7" s="223"/>
      <c r="E7" s="223"/>
      <c r="F7" s="223"/>
      <c r="G7" s="223"/>
      <c r="H7" s="223"/>
      <c r="I7" s="223"/>
      <c r="J7" s="223"/>
      <c r="K7" s="223"/>
      <c r="L7" s="223"/>
      <c r="M7" s="241" t="s">
        <v>42</v>
      </c>
      <c r="N7" s="241"/>
    </row>
    <row r="8" ht="30" customHeight="1" spans="1:14">
      <c r="A8" s="226" t="s">
        <v>143</v>
      </c>
      <c r="B8" s="226"/>
      <c r="C8" s="226"/>
      <c r="D8" s="226" t="s">
        <v>144</v>
      </c>
      <c r="E8" s="226" t="s">
        <v>145</v>
      </c>
      <c r="F8" s="226" t="s">
        <v>146</v>
      </c>
      <c r="G8" s="226" t="s">
        <v>147</v>
      </c>
      <c r="H8" s="226" t="s">
        <v>148</v>
      </c>
      <c r="I8" s="226" t="s">
        <v>149</v>
      </c>
      <c r="J8" s="226" t="s">
        <v>150</v>
      </c>
      <c r="K8" s="226" t="s">
        <v>151</v>
      </c>
      <c r="L8" s="226" t="s">
        <v>152</v>
      </c>
      <c r="M8" s="226" t="s">
        <v>153</v>
      </c>
      <c r="N8" s="226" t="s">
        <v>154</v>
      </c>
    </row>
    <row r="9" ht="16.35" customHeight="1" spans="1:14">
      <c r="A9" s="226" t="s">
        <v>155</v>
      </c>
      <c r="B9" s="226" t="s">
        <v>156</v>
      </c>
      <c r="C9" s="226" t="s">
        <v>157</v>
      </c>
      <c r="D9" s="226"/>
      <c r="E9" s="226"/>
      <c r="F9" s="226"/>
      <c r="G9" s="226"/>
      <c r="H9" s="226"/>
      <c r="I9" s="226"/>
      <c r="J9" s="226"/>
      <c r="K9" s="226"/>
      <c r="L9" s="226"/>
      <c r="M9" s="226"/>
      <c r="N9" s="226"/>
    </row>
    <row r="10" ht="18" customHeight="1" spans="1:14">
      <c r="A10" s="235" t="s">
        <v>158</v>
      </c>
      <c r="B10" s="235"/>
      <c r="C10" s="235"/>
      <c r="D10" s="235"/>
      <c r="E10" s="235"/>
      <c r="F10" s="235"/>
      <c r="G10" s="242">
        <v>16948171</v>
      </c>
      <c r="H10" s="242">
        <v>16928171</v>
      </c>
      <c r="I10" s="242"/>
      <c r="J10" s="253">
        <v>20000</v>
      </c>
      <c r="K10" s="253"/>
      <c r="L10" s="253"/>
      <c r="M10" s="253"/>
      <c r="N10" s="231"/>
    </row>
    <row r="11" ht="18" customHeight="1" spans="1:14">
      <c r="A11" s="231"/>
      <c r="B11" s="231"/>
      <c r="C11" s="231"/>
      <c r="D11" s="229" t="s">
        <v>159</v>
      </c>
      <c r="E11" s="229" t="s">
        <v>7</v>
      </c>
      <c r="F11" s="231"/>
      <c r="G11" s="253">
        <v>16948171</v>
      </c>
      <c r="H11" s="253">
        <v>16928171</v>
      </c>
      <c r="I11" s="253"/>
      <c r="J11" s="253">
        <v>20000</v>
      </c>
      <c r="K11" s="253"/>
      <c r="L11" s="253"/>
      <c r="M11" s="253"/>
      <c r="N11" s="231"/>
    </row>
    <row r="12" ht="18" customHeight="1" spans="1:14">
      <c r="A12" s="231"/>
      <c r="B12" s="231"/>
      <c r="C12" s="231"/>
      <c r="D12" s="255" t="s">
        <v>160</v>
      </c>
      <c r="E12" s="255" t="s">
        <v>161</v>
      </c>
      <c r="F12" s="231"/>
      <c r="G12" s="253">
        <v>10809673</v>
      </c>
      <c r="H12" s="253">
        <v>10789673</v>
      </c>
      <c r="I12" s="253"/>
      <c r="J12" s="253">
        <v>20000</v>
      </c>
      <c r="K12" s="253"/>
      <c r="L12" s="253"/>
      <c r="M12" s="253"/>
      <c r="N12" s="231"/>
    </row>
    <row r="13" ht="18" customHeight="1" spans="1:14">
      <c r="A13" s="235" t="s">
        <v>162</v>
      </c>
      <c r="B13" s="235" t="s">
        <v>163</v>
      </c>
      <c r="C13" s="235" t="s">
        <v>164</v>
      </c>
      <c r="D13" s="230" t="s">
        <v>165</v>
      </c>
      <c r="E13" s="230" t="s">
        <v>166</v>
      </c>
      <c r="F13" s="231" t="s">
        <v>167</v>
      </c>
      <c r="G13" s="259">
        <v>254764</v>
      </c>
      <c r="H13" s="259">
        <v>254764</v>
      </c>
      <c r="I13" s="259"/>
      <c r="J13" s="259"/>
      <c r="K13" s="259"/>
      <c r="L13" s="259"/>
      <c r="M13" s="259"/>
      <c r="N13" s="231"/>
    </row>
    <row r="14" ht="18" customHeight="1" spans="1:14">
      <c r="A14" s="235" t="s">
        <v>162</v>
      </c>
      <c r="B14" s="235" t="s">
        <v>163</v>
      </c>
      <c r="C14" s="235" t="s">
        <v>164</v>
      </c>
      <c r="D14" s="230" t="s">
        <v>165</v>
      </c>
      <c r="E14" s="230" t="s">
        <v>166</v>
      </c>
      <c r="F14" s="231" t="s">
        <v>168</v>
      </c>
      <c r="G14" s="259">
        <v>4353110</v>
      </c>
      <c r="H14" s="259">
        <v>4353110</v>
      </c>
      <c r="I14" s="259"/>
      <c r="J14" s="259"/>
      <c r="K14" s="259"/>
      <c r="L14" s="259"/>
      <c r="M14" s="259"/>
      <c r="N14" s="231"/>
    </row>
    <row r="15" ht="18" customHeight="1" spans="1:14">
      <c r="A15" s="235" t="s">
        <v>162</v>
      </c>
      <c r="B15" s="235" t="s">
        <v>163</v>
      </c>
      <c r="C15" s="235" t="s">
        <v>164</v>
      </c>
      <c r="D15" s="230" t="s">
        <v>165</v>
      </c>
      <c r="E15" s="230" t="s">
        <v>166</v>
      </c>
      <c r="F15" s="231" t="s">
        <v>169</v>
      </c>
      <c r="G15" s="259">
        <v>934096</v>
      </c>
      <c r="H15" s="259">
        <v>934096</v>
      </c>
      <c r="I15" s="259"/>
      <c r="J15" s="259"/>
      <c r="K15" s="259"/>
      <c r="L15" s="259"/>
      <c r="M15" s="259"/>
      <c r="N15" s="231"/>
    </row>
    <row r="16" ht="18" customHeight="1" spans="1:14">
      <c r="A16" s="235" t="s">
        <v>162</v>
      </c>
      <c r="B16" s="235" t="s">
        <v>163</v>
      </c>
      <c r="C16" s="235" t="s">
        <v>164</v>
      </c>
      <c r="D16" s="230" t="s">
        <v>165</v>
      </c>
      <c r="E16" s="230" t="s">
        <v>166</v>
      </c>
      <c r="F16" s="231" t="s">
        <v>170</v>
      </c>
      <c r="G16" s="259">
        <v>522373</v>
      </c>
      <c r="H16" s="259">
        <v>522373</v>
      </c>
      <c r="I16" s="259"/>
      <c r="J16" s="259"/>
      <c r="K16" s="259"/>
      <c r="L16" s="259"/>
      <c r="M16" s="259"/>
      <c r="N16" s="231"/>
    </row>
    <row r="17" ht="18" customHeight="1" spans="1:14">
      <c r="A17" s="235" t="s">
        <v>162</v>
      </c>
      <c r="B17" s="235" t="s">
        <v>163</v>
      </c>
      <c r="C17" s="235" t="s">
        <v>164</v>
      </c>
      <c r="D17" s="230" t="s">
        <v>165</v>
      </c>
      <c r="E17" s="230" t="s">
        <v>166</v>
      </c>
      <c r="F17" s="231" t="s">
        <v>171</v>
      </c>
      <c r="G17" s="259">
        <v>1145330</v>
      </c>
      <c r="H17" s="259">
        <v>1125330</v>
      </c>
      <c r="I17" s="259"/>
      <c r="J17" s="259">
        <v>20000</v>
      </c>
      <c r="K17" s="259"/>
      <c r="L17" s="259"/>
      <c r="M17" s="259"/>
      <c r="N17" s="231"/>
    </row>
    <row r="18" ht="27" customHeight="1" spans="1:14">
      <c r="A18" s="235" t="s">
        <v>162</v>
      </c>
      <c r="B18" s="235" t="s">
        <v>163</v>
      </c>
      <c r="C18" s="235" t="s">
        <v>163</v>
      </c>
      <c r="D18" s="230" t="s">
        <v>172</v>
      </c>
      <c r="E18" s="230" t="s">
        <v>173</v>
      </c>
      <c r="F18" s="231" t="s">
        <v>174</v>
      </c>
      <c r="G18" s="259">
        <v>280000</v>
      </c>
      <c r="H18" s="259">
        <v>280000</v>
      </c>
      <c r="I18" s="259"/>
      <c r="J18" s="259"/>
      <c r="K18" s="259"/>
      <c r="L18" s="259"/>
      <c r="M18" s="259"/>
      <c r="N18" s="231"/>
    </row>
    <row r="19" ht="24" customHeight="1" spans="1:14">
      <c r="A19" s="235" t="s">
        <v>162</v>
      </c>
      <c r="B19" s="235" t="s">
        <v>163</v>
      </c>
      <c r="C19" s="235" t="s">
        <v>163</v>
      </c>
      <c r="D19" s="230" t="s">
        <v>172</v>
      </c>
      <c r="E19" s="230" t="s">
        <v>173</v>
      </c>
      <c r="F19" s="231" t="s">
        <v>175</v>
      </c>
      <c r="G19" s="259">
        <v>180000</v>
      </c>
      <c r="H19" s="259">
        <v>180000</v>
      </c>
      <c r="I19" s="259"/>
      <c r="J19" s="259"/>
      <c r="K19" s="259"/>
      <c r="L19" s="259"/>
      <c r="M19" s="259"/>
      <c r="N19" s="231"/>
    </row>
    <row r="20" ht="23" customHeight="1" spans="1:14">
      <c r="A20" s="235" t="s">
        <v>162</v>
      </c>
      <c r="B20" s="235" t="s">
        <v>163</v>
      </c>
      <c r="C20" s="235" t="s">
        <v>163</v>
      </c>
      <c r="D20" s="230" t="s">
        <v>172</v>
      </c>
      <c r="E20" s="230" t="s">
        <v>173</v>
      </c>
      <c r="F20" s="231" t="s">
        <v>176</v>
      </c>
      <c r="G20" s="259">
        <v>150000</v>
      </c>
      <c r="H20" s="259">
        <v>150000</v>
      </c>
      <c r="I20" s="259"/>
      <c r="J20" s="259"/>
      <c r="K20" s="259"/>
      <c r="L20" s="259"/>
      <c r="M20" s="259"/>
      <c r="N20" s="231"/>
    </row>
    <row r="21" ht="23" customHeight="1" spans="1:14">
      <c r="A21" s="235" t="s">
        <v>162</v>
      </c>
      <c r="B21" s="235" t="s">
        <v>163</v>
      </c>
      <c r="C21" s="235" t="s">
        <v>163</v>
      </c>
      <c r="D21" s="230" t="s">
        <v>172</v>
      </c>
      <c r="E21" s="230" t="s">
        <v>173</v>
      </c>
      <c r="F21" s="231" t="s">
        <v>177</v>
      </c>
      <c r="G21" s="259">
        <v>1500000</v>
      </c>
      <c r="H21" s="259">
        <v>1500000</v>
      </c>
      <c r="I21" s="259"/>
      <c r="J21" s="259"/>
      <c r="K21" s="259"/>
      <c r="L21" s="259"/>
      <c r="M21" s="259"/>
      <c r="N21" s="231"/>
    </row>
    <row r="22" ht="23" customHeight="1" spans="1:14">
      <c r="A22" s="235" t="s">
        <v>162</v>
      </c>
      <c r="B22" s="235" t="s">
        <v>163</v>
      </c>
      <c r="C22" s="235" t="s">
        <v>163</v>
      </c>
      <c r="D22" s="230" t="s">
        <v>172</v>
      </c>
      <c r="E22" s="230" t="s">
        <v>173</v>
      </c>
      <c r="F22" s="231" t="s">
        <v>178</v>
      </c>
      <c r="G22" s="259">
        <v>1400000</v>
      </c>
      <c r="H22" s="259">
        <v>1400000</v>
      </c>
      <c r="I22" s="259"/>
      <c r="J22" s="259"/>
      <c r="K22" s="259"/>
      <c r="L22" s="259"/>
      <c r="M22" s="259"/>
      <c r="N22" s="231"/>
    </row>
    <row r="23" ht="23" customHeight="1" spans="1:14">
      <c r="A23" s="235" t="s">
        <v>162</v>
      </c>
      <c r="B23" s="235" t="s">
        <v>163</v>
      </c>
      <c r="C23" s="235" t="s">
        <v>163</v>
      </c>
      <c r="D23" s="230" t="s">
        <v>172</v>
      </c>
      <c r="E23" s="230" t="s">
        <v>173</v>
      </c>
      <c r="F23" s="231" t="s">
        <v>179</v>
      </c>
      <c r="G23" s="259">
        <v>90000</v>
      </c>
      <c r="H23" s="259">
        <v>90000</v>
      </c>
      <c r="I23" s="259"/>
      <c r="J23" s="259"/>
      <c r="K23" s="259"/>
      <c r="L23" s="259"/>
      <c r="M23" s="259"/>
      <c r="N23" s="231"/>
    </row>
    <row r="24" ht="39" customHeight="1" spans="1:14">
      <c r="A24" s="231"/>
      <c r="B24" s="231"/>
      <c r="C24" s="231"/>
      <c r="D24" s="255" t="s">
        <v>180</v>
      </c>
      <c r="E24" s="255" t="s">
        <v>181</v>
      </c>
      <c r="F24" s="231"/>
      <c r="G24" s="253">
        <v>2061535</v>
      </c>
      <c r="H24" s="253">
        <v>2061535</v>
      </c>
      <c r="I24" s="253"/>
      <c r="J24" s="253"/>
      <c r="K24" s="253"/>
      <c r="L24" s="253"/>
      <c r="M24" s="253"/>
      <c r="N24" s="231"/>
    </row>
    <row r="25" ht="18" customHeight="1" spans="1:14">
      <c r="A25" s="235" t="s">
        <v>162</v>
      </c>
      <c r="B25" s="235" t="s">
        <v>163</v>
      </c>
      <c r="C25" s="235" t="s">
        <v>182</v>
      </c>
      <c r="D25" s="230" t="s">
        <v>183</v>
      </c>
      <c r="E25" s="230" t="s">
        <v>184</v>
      </c>
      <c r="F25" s="231" t="s">
        <v>167</v>
      </c>
      <c r="G25" s="259">
        <v>51240</v>
      </c>
      <c r="H25" s="259">
        <v>51240</v>
      </c>
      <c r="I25" s="259"/>
      <c r="J25" s="259"/>
      <c r="K25" s="259"/>
      <c r="L25" s="259"/>
      <c r="M25" s="259"/>
      <c r="N25" s="231"/>
    </row>
    <row r="26" ht="18" customHeight="1" spans="1:14">
      <c r="A26" s="235" t="s">
        <v>162</v>
      </c>
      <c r="B26" s="235" t="s">
        <v>163</v>
      </c>
      <c r="C26" s="235" t="s">
        <v>182</v>
      </c>
      <c r="D26" s="230" t="s">
        <v>183</v>
      </c>
      <c r="E26" s="230" t="s">
        <v>184</v>
      </c>
      <c r="F26" s="231" t="s">
        <v>168</v>
      </c>
      <c r="G26" s="259">
        <v>951144</v>
      </c>
      <c r="H26" s="259">
        <v>951144</v>
      </c>
      <c r="I26" s="259"/>
      <c r="J26" s="259"/>
      <c r="K26" s="259"/>
      <c r="L26" s="259"/>
      <c r="M26" s="259"/>
      <c r="N26" s="231"/>
    </row>
    <row r="27" ht="18" customHeight="1" spans="1:14">
      <c r="A27" s="235" t="s">
        <v>162</v>
      </c>
      <c r="B27" s="235" t="s">
        <v>163</v>
      </c>
      <c r="C27" s="235" t="s">
        <v>182</v>
      </c>
      <c r="D27" s="230" t="s">
        <v>183</v>
      </c>
      <c r="E27" s="230" t="s">
        <v>184</v>
      </c>
      <c r="F27" s="231" t="s">
        <v>169</v>
      </c>
      <c r="G27" s="259">
        <v>171132</v>
      </c>
      <c r="H27" s="259">
        <v>171132</v>
      </c>
      <c r="I27" s="259"/>
      <c r="J27" s="259"/>
      <c r="K27" s="259"/>
      <c r="L27" s="259"/>
      <c r="M27" s="259"/>
      <c r="N27" s="231"/>
    </row>
    <row r="28" ht="18" customHeight="1" spans="1:14">
      <c r="A28" s="235" t="s">
        <v>162</v>
      </c>
      <c r="B28" s="235" t="s">
        <v>163</v>
      </c>
      <c r="C28" s="235" t="s">
        <v>182</v>
      </c>
      <c r="D28" s="230" t="s">
        <v>183</v>
      </c>
      <c r="E28" s="230" t="s">
        <v>184</v>
      </c>
      <c r="F28" s="231" t="s">
        <v>170</v>
      </c>
      <c r="G28" s="259">
        <v>114137</v>
      </c>
      <c r="H28" s="259">
        <v>114137</v>
      </c>
      <c r="I28" s="259"/>
      <c r="J28" s="259"/>
      <c r="K28" s="259"/>
      <c r="L28" s="259"/>
      <c r="M28" s="259"/>
      <c r="N28" s="231"/>
    </row>
    <row r="29" ht="18" customHeight="1" spans="1:14">
      <c r="A29" s="235" t="s">
        <v>162</v>
      </c>
      <c r="B29" s="235" t="s">
        <v>163</v>
      </c>
      <c r="C29" s="235" t="s">
        <v>164</v>
      </c>
      <c r="D29" s="230" t="s">
        <v>165</v>
      </c>
      <c r="E29" s="230" t="s">
        <v>166</v>
      </c>
      <c r="F29" s="231" t="s">
        <v>171</v>
      </c>
      <c r="G29" s="259">
        <v>213882</v>
      </c>
      <c r="H29" s="259">
        <v>213882</v>
      </c>
      <c r="I29" s="259"/>
      <c r="J29" s="259"/>
      <c r="K29" s="259"/>
      <c r="L29" s="259"/>
      <c r="M29" s="259"/>
      <c r="N29" s="231"/>
    </row>
    <row r="30" ht="18" customHeight="1" spans="1:14">
      <c r="A30" s="235" t="s">
        <v>162</v>
      </c>
      <c r="B30" s="235" t="s">
        <v>163</v>
      </c>
      <c r="C30" s="235" t="s">
        <v>185</v>
      </c>
      <c r="D30" s="230" t="s">
        <v>186</v>
      </c>
      <c r="E30" s="230" t="s">
        <v>187</v>
      </c>
      <c r="F30" s="231" t="s">
        <v>188</v>
      </c>
      <c r="G30" s="259">
        <v>200000</v>
      </c>
      <c r="H30" s="259">
        <v>200000</v>
      </c>
      <c r="I30" s="259"/>
      <c r="J30" s="259"/>
      <c r="K30" s="259"/>
      <c r="L30" s="259"/>
      <c r="M30" s="259"/>
      <c r="N30" s="231"/>
    </row>
    <row r="31" ht="18" customHeight="1" spans="1:14">
      <c r="A31" s="235" t="s">
        <v>162</v>
      </c>
      <c r="B31" s="235" t="s">
        <v>163</v>
      </c>
      <c r="C31" s="235" t="s">
        <v>189</v>
      </c>
      <c r="D31" s="230" t="s">
        <v>190</v>
      </c>
      <c r="E31" s="230" t="s">
        <v>191</v>
      </c>
      <c r="F31" s="231" t="s">
        <v>192</v>
      </c>
      <c r="G31" s="259">
        <v>360000</v>
      </c>
      <c r="H31" s="259">
        <v>360000</v>
      </c>
      <c r="I31" s="259"/>
      <c r="J31" s="259"/>
      <c r="K31" s="259"/>
      <c r="L31" s="259"/>
      <c r="M31" s="259"/>
      <c r="N31" s="231"/>
    </row>
    <row r="32" ht="18" customHeight="1" spans="1:14">
      <c r="A32" s="231"/>
      <c r="B32" s="231"/>
      <c r="C32" s="231"/>
      <c r="D32" s="255" t="s">
        <v>193</v>
      </c>
      <c r="E32" s="255" t="s">
        <v>194</v>
      </c>
      <c r="F32" s="231"/>
      <c r="G32" s="253">
        <v>1536196</v>
      </c>
      <c r="H32" s="253">
        <v>1536196</v>
      </c>
      <c r="I32" s="253"/>
      <c r="J32" s="253"/>
      <c r="K32" s="253"/>
      <c r="L32" s="253"/>
      <c r="M32" s="253"/>
      <c r="N32" s="231"/>
    </row>
    <row r="33" ht="18" customHeight="1" spans="1:14">
      <c r="A33" s="235" t="s">
        <v>162</v>
      </c>
      <c r="B33" s="235" t="s">
        <v>163</v>
      </c>
      <c r="C33" s="235" t="s">
        <v>182</v>
      </c>
      <c r="D33" s="230" t="s">
        <v>183</v>
      </c>
      <c r="E33" s="230" t="s">
        <v>184</v>
      </c>
      <c r="F33" s="231" t="s">
        <v>168</v>
      </c>
      <c r="G33" s="259">
        <v>1028568</v>
      </c>
      <c r="H33" s="259">
        <v>1028568</v>
      </c>
      <c r="I33" s="259"/>
      <c r="J33" s="259"/>
      <c r="K33" s="259"/>
      <c r="L33" s="259"/>
      <c r="M33" s="259"/>
      <c r="N33" s="231"/>
    </row>
    <row r="34" ht="18" customHeight="1" spans="1:14">
      <c r="A34" s="235" t="s">
        <v>162</v>
      </c>
      <c r="B34" s="235" t="s">
        <v>163</v>
      </c>
      <c r="C34" s="235" t="s">
        <v>182</v>
      </c>
      <c r="D34" s="230" t="s">
        <v>183</v>
      </c>
      <c r="E34" s="230" t="s">
        <v>184</v>
      </c>
      <c r="F34" s="231" t="s">
        <v>169</v>
      </c>
      <c r="G34" s="259">
        <v>174395</v>
      </c>
      <c r="H34" s="259">
        <v>174395</v>
      </c>
      <c r="I34" s="259"/>
      <c r="J34" s="259"/>
      <c r="K34" s="259"/>
      <c r="L34" s="259"/>
      <c r="M34" s="259"/>
      <c r="N34" s="231"/>
    </row>
    <row r="35" ht="18" customHeight="1" spans="1:14">
      <c r="A35" s="235" t="s">
        <v>162</v>
      </c>
      <c r="B35" s="235" t="s">
        <v>163</v>
      </c>
      <c r="C35" s="235" t="s">
        <v>182</v>
      </c>
      <c r="D35" s="230" t="s">
        <v>183</v>
      </c>
      <c r="E35" s="230" t="s">
        <v>184</v>
      </c>
      <c r="F35" s="231" t="s">
        <v>170</v>
      </c>
      <c r="G35" s="259">
        <v>123428</v>
      </c>
      <c r="H35" s="259">
        <v>123428</v>
      </c>
      <c r="I35" s="259"/>
      <c r="J35" s="259"/>
      <c r="K35" s="259"/>
      <c r="L35" s="259"/>
      <c r="M35" s="259"/>
      <c r="N35" s="231"/>
    </row>
    <row r="36" ht="18" customHeight="1" spans="1:14">
      <c r="A36" s="235" t="s">
        <v>162</v>
      </c>
      <c r="B36" s="235" t="s">
        <v>163</v>
      </c>
      <c r="C36" s="235" t="s">
        <v>164</v>
      </c>
      <c r="D36" s="230" t="s">
        <v>165</v>
      </c>
      <c r="E36" s="230" t="s">
        <v>166</v>
      </c>
      <c r="F36" s="231" t="s">
        <v>171</v>
      </c>
      <c r="G36" s="259">
        <v>209805</v>
      </c>
      <c r="H36" s="259">
        <v>209805</v>
      </c>
      <c r="I36" s="259"/>
      <c r="J36" s="259"/>
      <c r="K36" s="259"/>
      <c r="L36" s="259"/>
      <c r="M36" s="259"/>
      <c r="N36" s="231"/>
    </row>
    <row r="37" ht="18" customHeight="1" spans="1:14">
      <c r="A37" s="231"/>
      <c r="B37" s="231"/>
      <c r="C37" s="231"/>
      <c r="D37" s="255" t="s">
        <v>195</v>
      </c>
      <c r="E37" s="255" t="s">
        <v>196</v>
      </c>
      <c r="F37" s="231"/>
      <c r="G37" s="253">
        <v>2540767</v>
      </c>
      <c r="H37" s="253">
        <v>2540767</v>
      </c>
      <c r="I37" s="253"/>
      <c r="J37" s="253"/>
      <c r="K37" s="253"/>
      <c r="L37" s="253"/>
      <c r="M37" s="253"/>
      <c r="N37" s="231"/>
    </row>
    <row r="38" ht="18" customHeight="1" spans="1:14">
      <c r="A38" s="235" t="s">
        <v>162</v>
      </c>
      <c r="B38" s="235" t="s">
        <v>163</v>
      </c>
      <c r="C38" s="235" t="s">
        <v>182</v>
      </c>
      <c r="D38" s="230" t="s">
        <v>183</v>
      </c>
      <c r="E38" s="230" t="s">
        <v>184</v>
      </c>
      <c r="F38" s="231" t="s">
        <v>167</v>
      </c>
      <c r="G38" s="259">
        <v>72080</v>
      </c>
      <c r="H38" s="259">
        <v>72080</v>
      </c>
      <c r="I38" s="259"/>
      <c r="J38" s="259"/>
      <c r="K38" s="259"/>
      <c r="L38" s="259"/>
      <c r="M38" s="259"/>
      <c r="N38" s="231"/>
    </row>
    <row r="39" ht="18" customHeight="1" spans="1:14">
      <c r="A39" s="235" t="s">
        <v>162</v>
      </c>
      <c r="B39" s="235" t="s">
        <v>163</v>
      </c>
      <c r="C39" s="235" t="s">
        <v>182</v>
      </c>
      <c r="D39" s="230" t="s">
        <v>183</v>
      </c>
      <c r="E39" s="230" t="s">
        <v>184</v>
      </c>
      <c r="F39" s="231" t="s">
        <v>168</v>
      </c>
      <c r="G39" s="259">
        <v>1654292</v>
      </c>
      <c r="H39" s="259">
        <v>1654292</v>
      </c>
      <c r="I39" s="259"/>
      <c r="J39" s="259"/>
      <c r="K39" s="259"/>
      <c r="L39" s="259"/>
      <c r="M39" s="259"/>
      <c r="N39" s="231"/>
    </row>
    <row r="40" ht="18" customHeight="1" spans="1:14">
      <c r="A40" s="235" t="s">
        <v>162</v>
      </c>
      <c r="B40" s="235" t="s">
        <v>163</v>
      </c>
      <c r="C40" s="235" t="s">
        <v>182</v>
      </c>
      <c r="D40" s="230" t="s">
        <v>183</v>
      </c>
      <c r="E40" s="230" t="s">
        <v>184</v>
      </c>
      <c r="F40" s="231" t="s">
        <v>169</v>
      </c>
      <c r="G40" s="259">
        <v>302237</v>
      </c>
      <c r="H40" s="259">
        <v>302237</v>
      </c>
      <c r="I40" s="259"/>
      <c r="J40" s="259"/>
      <c r="K40" s="259"/>
      <c r="L40" s="259"/>
      <c r="M40" s="259"/>
      <c r="N40" s="231"/>
    </row>
    <row r="41" ht="18" customHeight="1" spans="1:14">
      <c r="A41" s="235" t="s">
        <v>162</v>
      </c>
      <c r="B41" s="235" t="s">
        <v>163</v>
      </c>
      <c r="C41" s="235" t="s">
        <v>182</v>
      </c>
      <c r="D41" s="230" t="s">
        <v>183</v>
      </c>
      <c r="E41" s="230" t="s">
        <v>184</v>
      </c>
      <c r="F41" s="231" t="s">
        <v>170</v>
      </c>
      <c r="G41" s="259">
        <v>198515</v>
      </c>
      <c r="H41" s="259">
        <v>198515</v>
      </c>
      <c r="I41" s="259"/>
      <c r="J41" s="259"/>
      <c r="K41" s="259"/>
      <c r="L41" s="259"/>
      <c r="M41" s="259"/>
      <c r="N41" s="231"/>
    </row>
    <row r="42" ht="18" customHeight="1" spans="1:14">
      <c r="A42" s="235" t="s">
        <v>162</v>
      </c>
      <c r="B42" s="235" t="s">
        <v>163</v>
      </c>
      <c r="C42" s="235" t="s">
        <v>182</v>
      </c>
      <c r="D42" s="230" t="s">
        <v>183</v>
      </c>
      <c r="E42" s="230" t="s">
        <v>184</v>
      </c>
      <c r="F42" s="231" t="s">
        <v>171</v>
      </c>
      <c r="G42" s="259">
        <v>313643</v>
      </c>
      <c r="H42" s="259">
        <v>313643</v>
      </c>
      <c r="I42" s="259"/>
      <c r="J42" s="259"/>
      <c r="K42" s="259"/>
      <c r="L42" s="259"/>
      <c r="M42" s="259"/>
      <c r="N42" s="231"/>
    </row>
  </sheetData>
  <mergeCells count="19">
    <mergeCell ref="A2:N2"/>
    <mergeCell ref="A3:D3"/>
    <mergeCell ref="A4:D4"/>
    <mergeCell ref="A5:D5"/>
    <mergeCell ref="A6:D6"/>
    <mergeCell ref="M7:N7"/>
    <mergeCell ref="A8:C8"/>
    <mergeCell ref="A10:F10"/>
    <mergeCell ref="D8:D9"/>
    <mergeCell ref="E8:E9"/>
    <mergeCell ref="F8:F9"/>
    <mergeCell ref="G8:G9"/>
    <mergeCell ref="H8:H9"/>
    <mergeCell ref="I8:I9"/>
    <mergeCell ref="J8:J9"/>
    <mergeCell ref="K8:K9"/>
    <mergeCell ref="L8:L9"/>
    <mergeCell ref="M8:M9"/>
    <mergeCell ref="N8:N9"/>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9"/>
  <sheetViews>
    <sheetView workbookViewId="0">
      <selection activeCell="G71" sqref="G71"/>
    </sheetView>
  </sheetViews>
  <sheetFormatPr defaultColWidth="10" defaultRowHeight="13.5"/>
  <cols>
    <col min="1" max="1" width="6.375" customWidth="1"/>
    <col min="2" max="2" width="4.75" customWidth="1"/>
    <col min="3" max="3" width="4.5" customWidth="1"/>
    <col min="4" max="4" width="10.75" customWidth="1"/>
    <col min="5" max="5" width="24.25" customWidth="1"/>
    <col min="6" max="6" width="11.125" customWidth="1"/>
    <col min="7" max="7" width="10.375" customWidth="1"/>
    <col min="8" max="8" width="11.25" customWidth="1"/>
    <col min="9" max="9" width="10.125" customWidth="1"/>
    <col min="10" max="10" width="10" customWidth="1"/>
    <col min="11" max="11" width="11" customWidth="1"/>
    <col min="12" max="14" width="5.875" customWidth="1"/>
    <col min="15" max="19" width="9.75" customWidth="1"/>
  </cols>
  <sheetData>
    <row r="1" ht="18" customHeight="1" spans="1:13">
      <c r="A1" s="236" t="s">
        <v>197</v>
      </c>
      <c r="B1" s="223"/>
      <c r="C1" s="223"/>
      <c r="D1" s="223"/>
      <c r="E1" s="223"/>
      <c r="F1" s="223"/>
      <c r="G1" s="223"/>
      <c r="H1" s="223"/>
      <c r="I1" s="223"/>
      <c r="J1" s="223"/>
      <c r="K1" s="223"/>
      <c r="L1" s="223"/>
      <c r="M1" s="223"/>
    </row>
    <row r="2" ht="22" customHeight="1" spans="1:17">
      <c r="A2" s="224" t="s">
        <v>198</v>
      </c>
      <c r="B2" s="224"/>
      <c r="C2" s="224"/>
      <c r="D2" s="224"/>
      <c r="E2" s="224"/>
      <c r="F2" s="224"/>
      <c r="G2" s="224"/>
      <c r="H2" s="224"/>
      <c r="I2" s="224"/>
      <c r="J2" s="224"/>
      <c r="K2" s="224"/>
      <c r="L2" s="224"/>
      <c r="M2" s="224"/>
      <c r="N2" s="224"/>
      <c r="O2" s="223"/>
      <c r="P2" s="223"/>
      <c r="Q2" s="223"/>
    </row>
    <row r="3" ht="17" customHeight="1" spans="1:14">
      <c r="A3" s="225" t="s">
        <v>199</v>
      </c>
      <c r="B3" s="225"/>
      <c r="C3" s="225"/>
      <c r="D3" s="225"/>
      <c r="E3" s="225"/>
      <c r="M3" s="223" t="s">
        <v>42</v>
      </c>
      <c r="N3" s="223"/>
    </row>
    <row r="4" ht="17" customHeight="1" spans="1:14">
      <c r="A4" s="225" t="s">
        <v>200</v>
      </c>
      <c r="B4" s="225"/>
      <c r="C4" s="225"/>
      <c r="D4" s="225"/>
      <c r="E4" s="225"/>
      <c r="M4" s="223" t="s">
        <v>42</v>
      </c>
      <c r="N4" s="223"/>
    </row>
    <row r="5" ht="17" customHeight="1" spans="1:14">
      <c r="A5" s="225" t="s">
        <v>201</v>
      </c>
      <c r="B5" s="225"/>
      <c r="C5" s="225"/>
      <c r="D5" s="225"/>
      <c r="E5" s="225"/>
      <c r="M5" s="223" t="s">
        <v>42</v>
      </c>
      <c r="N5" s="223"/>
    </row>
    <row r="6" ht="17" customHeight="1" spans="1:14">
      <c r="A6" s="225" t="s">
        <v>202</v>
      </c>
      <c r="B6" s="225"/>
      <c r="C6" s="225"/>
      <c r="D6" s="225"/>
      <c r="E6" s="225"/>
      <c r="M6" s="223" t="s">
        <v>42</v>
      </c>
      <c r="N6" s="223"/>
    </row>
    <row r="7" ht="10" customHeight="1" spans="1:14">
      <c r="A7" s="226" t="s">
        <v>203</v>
      </c>
      <c r="B7" s="226"/>
      <c r="C7" s="226"/>
      <c r="D7" s="226" t="s">
        <v>204</v>
      </c>
      <c r="E7" s="226" t="s">
        <v>205</v>
      </c>
      <c r="F7" s="226" t="s">
        <v>147</v>
      </c>
      <c r="G7" s="226" t="s">
        <v>206</v>
      </c>
      <c r="H7" s="226"/>
      <c r="I7" s="226"/>
      <c r="J7" s="226"/>
      <c r="K7" s="226" t="s">
        <v>207</v>
      </c>
      <c r="L7" s="227" t="s">
        <v>208</v>
      </c>
      <c r="M7" s="227" t="s">
        <v>209</v>
      </c>
      <c r="N7" s="227" t="s">
        <v>210</v>
      </c>
    </row>
    <row r="8" ht="12" customHeight="1" spans="1:14">
      <c r="A8" s="226"/>
      <c r="B8" s="226"/>
      <c r="C8" s="226"/>
      <c r="D8" s="226"/>
      <c r="E8" s="226"/>
      <c r="F8" s="226"/>
      <c r="G8" s="226" t="s">
        <v>211</v>
      </c>
      <c r="H8" s="226" t="s">
        <v>212</v>
      </c>
      <c r="I8" s="226" t="s">
        <v>213</v>
      </c>
      <c r="J8" s="226" t="s">
        <v>167</v>
      </c>
      <c r="K8" s="226"/>
      <c r="L8" s="227"/>
      <c r="M8" s="227"/>
      <c r="N8" s="227"/>
    </row>
    <row r="9" ht="12" customHeight="1" spans="1:17">
      <c r="A9" s="226" t="s">
        <v>155</v>
      </c>
      <c r="B9" s="226" t="s">
        <v>156</v>
      </c>
      <c r="C9" s="226" t="s">
        <v>157</v>
      </c>
      <c r="D9" s="226"/>
      <c r="E9" s="226"/>
      <c r="F9" s="226"/>
      <c r="G9" s="226"/>
      <c r="H9" s="226"/>
      <c r="I9" s="226"/>
      <c r="J9" s="226"/>
      <c r="K9" s="226"/>
      <c r="L9" s="227"/>
      <c r="M9" s="227"/>
      <c r="N9" s="227"/>
      <c r="O9" s="223"/>
      <c r="P9" s="223"/>
      <c r="Q9" s="223"/>
    </row>
    <row r="10" ht="15" customHeight="1" spans="1:14">
      <c r="A10" s="226"/>
      <c r="B10" s="226"/>
      <c r="C10" s="226"/>
      <c r="D10" s="226"/>
      <c r="E10" s="226" t="s">
        <v>211</v>
      </c>
      <c r="F10" s="242">
        <v>16948171</v>
      </c>
      <c r="G10" s="242">
        <v>12788171</v>
      </c>
      <c r="H10" s="242">
        <v>10527427</v>
      </c>
      <c r="I10" s="242">
        <v>1882660</v>
      </c>
      <c r="J10" s="242">
        <v>378084</v>
      </c>
      <c r="K10" s="242">
        <v>4160000</v>
      </c>
      <c r="L10" s="242"/>
      <c r="M10" s="242"/>
      <c r="N10" s="242"/>
    </row>
    <row r="11" ht="15" customHeight="1" spans="1:14">
      <c r="A11" s="227"/>
      <c r="B11" s="227"/>
      <c r="C11" s="227"/>
      <c r="D11" s="229" t="s">
        <v>159</v>
      </c>
      <c r="E11" s="229" t="s">
        <v>7</v>
      </c>
      <c r="F11" s="242">
        <v>16948171</v>
      </c>
      <c r="G11" s="242">
        <v>12788171</v>
      </c>
      <c r="H11" s="242">
        <v>10527427</v>
      </c>
      <c r="I11" s="242">
        <v>1882660</v>
      </c>
      <c r="J11" s="242">
        <v>378084</v>
      </c>
      <c r="K11" s="242">
        <v>4160000</v>
      </c>
      <c r="L11" s="242"/>
      <c r="M11" s="242"/>
      <c r="N11" s="242"/>
    </row>
    <row r="12" ht="15" customHeight="1" spans="1:14">
      <c r="A12" s="227"/>
      <c r="B12" s="227"/>
      <c r="C12" s="227"/>
      <c r="D12" s="229" t="s">
        <v>160</v>
      </c>
      <c r="E12" s="229" t="s">
        <v>161</v>
      </c>
      <c r="F12" s="242">
        <v>10809673</v>
      </c>
      <c r="G12" s="242">
        <v>7209673</v>
      </c>
      <c r="H12" s="242">
        <v>5809579</v>
      </c>
      <c r="I12" s="242">
        <v>1145330</v>
      </c>
      <c r="J12" s="242">
        <v>254764</v>
      </c>
      <c r="K12" s="242">
        <v>3600000</v>
      </c>
      <c r="L12" s="242"/>
      <c r="M12" s="242"/>
      <c r="N12" s="242"/>
    </row>
    <row r="13" ht="15" customHeight="1" spans="1:14">
      <c r="A13" s="227"/>
      <c r="B13" s="227"/>
      <c r="C13" s="227"/>
      <c r="D13" s="229"/>
      <c r="E13" s="229" t="s">
        <v>214</v>
      </c>
      <c r="F13" s="242">
        <v>6064343</v>
      </c>
      <c r="G13" s="242">
        <v>6064343</v>
      </c>
      <c r="H13" s="242">
        <v>5809579</v>
      </c>
      <c r="I13" s="242"/>
      <c r="J13" s="242">
        <v>254764</v>
      </c>
      <c r="K13" s="242"/>
      <c r="L13" s="242"/>
      <c r="M13" s="242"/>
      <c r="N13" s="242"/>
    </row>
    <row r="14" ht="15" customHeight="1" spans="1:14">
      <c r="A14" s="235"/>
      <c r="B14" s="235"/>
      <c r="C14" s="235"/>
      <c r="D14" s="231"/>
      <c r="E14" s="229" t="s">
        <v>215</v>
      </c>
      <c r="F14" s="243">
        <v>4353110</v>
      </c>
      <c r="G14" s="243">
        <v>4353110</v>
      </c>
      <c r="H14" s="243">
        <v>4353110</v>
      </c>
      <c r="I14" s="243"/>
      <c r="J14" s="243"/>
      <c r="K14" s="243"/>
      <c r="L14" s="243"/>
      <c r="M14" s="243"/>
      <c r="N14" s="243"/>
    </row>
    <row r="15" ht="15" customHeight="1" spans="1:14">
      <c r="A15" s="235" t="s">
        <v>162</v>
      </c>
      <c r="B15" s="235" t="s">
        <v>163</v>
      </c>
      <c r="C15" s="235" t="s">
        <v>164</v>
      </c>
      <c r="D15" s="231" t="s">
        <v>216</v>
      </c>
      <c r="E15" s="230" t="s">
        <v>217</v>
      </c>
      <c r="F15" s="243">
        <v>2337408</v>
      </c>
      <c r="G15" s="243">
        <v>2337408</v>
      </c>
      <c r="H15" s="243">
        <v>2337408</v>
      </c>
      <c r="I15" s="243"/>
      <c r="J15" s="243"/>
      <c r="K15" s="243"/>
      <c r="L15" s="243"/>
      <c r="M15" s="243"/>
      <c r="N15" s="243"/>
    </row>
    <row r="16" ht="15" customHeight="1" spans="1:14">
      <c r="A16" s="235" t="s">
        <v>162</v>
      </c>
      <c r="B16" s="235" t="s">
        <v>163</v>
      </c>
      <c r="C16" s="235" t="s">
        <v>164</v>
      </c>
      <c r="D16" s="231" t="s">
        <v>216</v>
      </c>
      <c r="E16" s="230" t="s">
        <v>218</v>
      </c>
      <c r="F16" s="243">
        <v>758012</v>
      </c>
      <c r="G16" s="243">
        <v>758012</v>
      </c>
      <c r="H16" s="243">
        <v>758012</v>
      </c>
      <c r="I16" s="243"/>
      <c r="J16" s="243"/>
      <c r="K16" s="243"/>
      <c r="L16" s="243"/>
      <c r="M16" s="243"/>
      <c r="N16" s="243"/>
    </row>
    <row r="17" ht="15" customHeight="1" spans="1:14">
      <c r="A17" s="235" t="s">
        <v>162</v>
      </c>
      <c r="B17" s="235" t="s">
        <v>163</v>
      </c>
      <c r="C17" s="235" t="s">
        <v>164</v>
      </c>
      <c r="D17" s="231" t="s">
        <v>216</v>
      </c>
      <c r="E17" s="230" t="s">
        <v>219</v>
      </c>
      <c r="F17" s="243">
        <v>733830</v>
      </c>
      <c r="G17" s="243">
        <v>733830</v>
      </c>
      <c r="H17" s="243">
        <v>733830</v>
      </c>
      <c r="I17" s="243"/>
      <c r="J17" s="243"/>
      <c r="K17" s="243"/>
      <c r="L17" s="243"/>
      <c r="M17" s="243"/>
      <c r="N17" s="243"/>
    </row>
    <row r="18" ht="15" customHeight="1" spans="1:14">
      <c r="A18" s="235" t="s">
        <v>162</v>
      </c>
      <c r="B18" s="235" t="s">
        <v>163</v>
      </c>
      <c r="C18" s="235" t="s">
        <v>164</v>
      </c>
      <c r="D18" s="231" t="s">
        <v>216</v>
      </c>
      <c r="E18" s="230" t="s">
        <v>220</v>
      </c>
      <c r="F18" s="243">
        <v>523860</v>
      </c>
      <c r="G18" s="243">
        <v>523860</v>
      </c>
      <c r="H18" s="243">
        <v>523860</v>
      </c>
      <c r="I18" s="243"/>
      <c r="J18" s="243"/>
      <c r="K18" s="243"/>
      <c r="L18" s="243"/>
      <c r="M18" s="243"/>
      <c r="N18" s="243"/>
    </row>
    <row r="19" ht="15" customHeight="1" spans="1:14">
      <c r="A19" s="235"/>
      <c r="B19" s="235"/>
      <c r="C19" s="235"/>
      <c r="D19" s="231"/>
      <c r="E19" s="229" t="s">
        <v>221</v>
      </c>
      <c r="F19" s="243">
        <v>934096</v>
      </c>
      <c r="G19" s="243">
        <v>934096</v>
      </c>
      <c r="H19" s="243">
        <v>934096</v>
      </c>
      <c r="I19" s="243"/>
      <c r="J19" s="243"/>
      <c r="K19" s="243"/>
      <c r="L19" s="243"/>
      <c r="M19" s="243"/>
      <c r="N19" s="243"/>
    </row>
    <row r="20" ht="15" customHeight="1" spans="1:14">
      <c r="A20" s="235" t="s">
        <v>162</v>
      </c>
      <c r="B20" s="235" t="s">
        <v>163</v>
      </c>
      <c r="C20" s="235" t="s">
        <v>164</v>
      </c>
      <c r="D20" s="231" t="s">
        <v>216</v>
      </c>
      <c r="E20" s="230" t="s">
        <v>222</v>
      </c>
      <c r="F20" s="243">
        <v>587414</v>
      </c>
      <c r="G20" s="243">
        <v>587414</v>
      </c>
      <c r="H20" s="243">
        <v>587414</v>
      </c>
      <c r="I20" s="243"/>
      <c r="J20" s="243"/>
      <c r="K20" s="243"/>
      <c r="L20" s="243"/>
      <c r="M20" s="243"/>
      <c r="N20" s="243"/>
    </row>
    <row r="21" ht="15" customHeight="1" spans="1:14">
      <c r="A21" s="235" t="s">
        <v>162</v>
      </c>
      <c r="B21" s="235" t="s">
        <v>163</v>
      </c>
      <c r="C21" s="235" t="s">
        <v>164</v>
      </c>
      <c r="D21" s="231" t="s">
        <v>216</v>
      </c>
      <c r="E21" s="230" t="s">
        <v>223</v>
      </c>
      <c r="F21" s="243">
        <v>34618</v>
      </c>
      <c r="G21" s="243">
        <v>34618</v>
      </c>
      <c r="H21" s="243">
        <v>34618</v>
      </c>
      <c r="I21" s="243"/>
      <c r="J21" s="243"/>
      <c r="K21" s="243"/>
      <c r="L21" s="243"/>
      <c r="M21" s="243"/>
      <c r="N21" s="243"/>
    </row>
    <row r="22" ht="15" customHeight="1" spans="1:14">
      <c r="A22" s="235" t="s">
        <v>162</v>
      </c>
      <c r="B22" s="235" t="s">
        <v>163</v>
      </c>
      <c r="C22" s="235" t="s">
        <v>164</v>
      </c>
      <c r="D22" s="231" t="s">
        <v>216</v>
      </c>
      <c r="E22" s="230" t="s">
        <v>224</v>
      </c>
      <c r="F22" s="243">
        <v>312064</v>
      </c>
      <c r="G22" s="243">
        <v>312064</v>
      </c>
      <c r="H22" s="243">
        <v>312064</v>
      </c>
      <c r="I22" s="243"/>
      <c r="J22" s="243"/>
      <c r="K22" s="243"/>
      <c r="L22" s="243"/>
      <c r="M22" s="243"/>
      <c r="N22" s="243"/>
    </row>
    <row r="23" ht="15" customHeight="1" spans="1:14">
      <c r="A23" s="235"/>
      <c r="B23" s="235"/>
      <c r="C23" s="235"/>
      <c r="D23" s="231"/>
      <c r="E23" s="229" t="s">
        <v>225</v>
      </c>
      <c r="F23" s="243">
        <v>254764</v>
      </c>
      <c r="G23" s="243">
        <v>254764</v>
      </c>
      <c r="H23" s="243"/>
      <c r="I23" s="243"/>
      <c r="J23" s="243">
        <v>254764</v>
      </c>
      <c r="K23" s="243"/>
      <c r="L23" s="243"/>
      <c r="M23" s="243"/>
      <c r="N23" s="243"/>
    </row>
    <row r="24" ht="15" customHeight="1" spans="1:14">
      <c r="A24" s="235" t="s">
        <v>162</v>
      </c>
      <c r="B24" s="235" t="s">
        <v>163</v>
      </c>
      <c r="C24" s="235" t="s">
        <v>164</v>
      </c>
      <c r="D24" s="231" t="s">
        <v>216</v>
      </c>
      <c r="E24" s="230" t="s">
        <v>226</v>
      </c>
      <c r="F24" s="243">
        <v>109324</v>
      </c>
      <c r="G24" s="243">
        <v>109324</v>
      </c>
      <c r="H24" s="243"/>
      <c r="I24" s="243"/>
      <c r="J24" s="243">
        <v>109324</v>
      </c>
      <c r="K24" s="243"/>
      <c r="L24" s="243"/>
      <c r="M24" s="243"/>
      <c r="N24" s="243"/>
    </row>
    <row r="25" ht="15" customHeight="1" spans="1:14">
      <c r="A25" s="235" t="s">
        <v>162</v>
      </c>
      <c r="B25" s="235" t="s">
        <v>163</v>
      </c>
      <c r="C25" s="235" t="s">
        <v>164</v>
      </c>
      <c r="D25" s="231" t="s">
        <v>216</v>
      </c>
      <c r="E25" s="230" t="s">
        <v>227</v>
      </c>
      <c r="F25" s="243">
        <v>14136</v>
      </c>
      <c r="G25" s="243">
        <v>14136</v>
      </c>
      <c r="H25" s="243"/>
      <c r="I25" s="243"/>
      <c r="J25" s="243">
        <v>14136</v>
      </c>
      <c r="K25" s="243"/>
      <c r="L25" s="243"/>
      <c r="M25" s="243"/>
      <c r="N25" s="243"/>
    </row>
    <row r="26" ht="15" customHeight="1" spans="1:14">
      <c r="A26" s="235" t="s">
        <v>162</v>
      </c>
      <c r="B26" s="235" t="s">
        <v>163</v>
      </c>
      <c r="C26" s="235" t="s">
        <v>164</v>
      </c>
      <c r="D26" s="231" t="s">
        <v>216</v>
      </c>
      <c r="E26" s="230" t="s">
        <v>228</v>
      </c>
      <c r="F26" s="243">
        <v>94680</v>
      </c>
      <c r="G26" s="243">
        <v>94680</v>
      </c>
      <c r="H26" s="243"/>
      <c r="I26" s="243"/>
      <c r="J26" s="243">
        <v>94680</v>
      </c>
      <c r="K26" s="243"/>
      <c r="L26" s="243"/>
      <c r="M26" s="243"/>
      <c r="N26" s="243"/>
    </row>
    <row r="27" ht="15" customHeight="1" spans="1:14">
      <c r="A27" s="235" t="s">
        <v>162</v>
      </c>
      <c r="B27" s="235" t="s">
        <v>163</v>
      </c>
      <c r="C27" s="235" t="s">
        <v>164</v>
      </c>
      <c r="D27" s="231" t="s">
        <v>216</v>
      </c>
      <c r="E27" s="230" t="s">
        <v>229</v>
      </c>
      <c r="F27" s="243">
        <v>36624</v>
      </c>
      <c r="G27" s="243">
        <v>36624</v>
      </c>
      <c r="H27" s="243"/>
      <c r="I27" s="243"/>
      <c r="J27" s="243">
        <v>36624</v>
      </c>
      <c r="K27" s="243"/>
      <c r="L27" s="243"/>
      <c r="M27" s="243"/>
      <c r="N27" s="243"/>
    </row>
    <row r="28" ht="15" customHeight="1" spans="1:14">
      <c r="A28" s="235"/>
      <c r="B28" s="235"/>
      <c r="C28" s="235"/>
      <c r="D28" s="231"/>
      <c r="E28" s="229" t="s">
        <v>230</v>
      </c>
      <c r="F28" s="243">
        <v>522373</v>
      </c>
      <c r="G28" s="243">
        <v>522373</v>
      </c>
      <c r="H28" s="243">
        <v>522373</v>
      </c>
      <c r="I28" s="243"/>
      <c r="J28" s="243"/>
      <c r="K28" s="243"/>
      <c r="L28" s="243"/>
      <c r="M28" s="243"/>
      <c r="N28" s="243"/>
    </row>
    <row r="29" ht="15" customHeight="1" spans="1:14">
      <c r="A29" s="235" t="s">
        <v>162</v>
      </c>
      <c r="B29" s="235" t="s">
        <v>163</v>
      </c>
      <c r="C29" s="235" t="s">
        <v>164</v>
      </c>
      <c r="D29" s="231" t="s">
        <v>216</v>
      </c>
      <c r="E29" s="230" t="s">
        <v>231</v>
      </c>
      <c r="F29" s="243">
        <v>522373</v>
      </c>
      <c r="G29" s="243">
        <v>522373</v>
      </c>
      <c r="H29" s="243">
        <v>522373</v>
      </c>
      <c r="I29" s="243"/>
      <c r="J29" s="243"/>
      <c r="K29" s="243"/>
      <c r="L29" s="243"/>
      <c r="M29" s="243"/>
      <c r="N29" s="243"/>
    </row>
    <row r="30" ht="15" customHeight="1" spans="1:14">
      <c r="A30" s="227"/>
      <c r="B30" s="227"/>
      <c r="C30" s="227"/>
      <c r="D30" s="229"/>
      <c r="E30" s="229" t="s">
        <v>232</v>
      </c>
      <c r="F30" s="242">
        <v>1145330</v>
      </c>
      <c r="G30" s="242">
        <v>1145330</v>
      </c>
      <c r="H30" s="242"/>
      <c r="I30" s="242">
        <v>1145330</v>
      </c>
      <c r="J30" s="242"/>
      <c r="K30" s="242"/>
      <c r="L30" s="242"/>
      <c r="M30" s="242"/>
      <c r="N30" s="242"/>
    </row>
    <row r="31" ht="15" customHeight="1" spans="1:14">
      <c r="A31" s="235" t="s">
        <v>162</v>
      </c>
      <c r="B31" s="235" t="s">
        <v>163</v>
      </c>
      <c r="C31" s="235" t="s">
        <v>164</v>
      </c>
      <c r="D31" s="231" t="s">
        <v>216</v>
      </c>
      <c r="E31" s="229" t="s">
        <v>233</v>
      </c>
      <c r="F31" s="243">
        <v>1145330</v>
      </c>
      <c r="G31" s="243">
        <v>1145330</v>
      </c>
      <c r="H31" s="243"/>
      <c r="I31" s="243">
        <v>1145330</v>
      </c>
      <c r="J31" s="243"/>
      <c r="K31" s="243"/>
      <c r="L31" s="243"/>
      <c r="M31" s="243"/>
      <c r="N31" s="243"/>
    </row>
    <row r="32" ht="15" customHeight="1" spans="1:14">
      <c r="A32" s="227"/>
      <c r="B32" s="227"/>
      <c r="C32" s="227"/>
      <c r="D32" s="229"/>
      <c r="E32" s="229" t="s">
        <v>234</v>
      </c>
      <c r="F32" s="242">
        <v>3600000</v>
      </c>
      <c r="G32" s="242"/>
      <c r="H32" s="242"/>
      <c r="I32" s="242"/>
      <c r="J32" s="242"/>
      <c r="K32" s="242">
        <v>3600000</v>
      </c>
      <c r="L32" s="242"/>
      <c r="M32" s="242"/>
      <c r="N32" s="242"/>
    </row>
    <row r="33" ht="15" customHeight="1" spans="1:14">
      <c r="A33" s="235" t="s">
        <v>162</v>
      </c>
      <c r="B33" s="235" t="s">
        <v>163</v>
      </c>
      <c r="C33" s="235" t="s">
        <v>163</v>
      </c>
      <c r="D33" s="231" t="s">
        <v>235</v>
      </c>
      <c r="E33" s="229" t="s">
        <v>236</v>
      </c>
      <c r="F33" s="243">
        <v>280000</v>
      </c>
      <c r="G33" s="243"/>
      <c r="H33" s="243"/>
      <c r="I33" s="243"/>
      <c r="J33" s="243"/>
      <c r="K33" s="243">
        <v>280000</v>
      </c>
      <c r="L33" s="243"/>
      <c r="M33" s="243"/>
      <c r="N33" s="243"/>
    </row>
    <row r="34" ht="15" customHeight="1" spans="1:14">
      <c r="A34" s="235" t="s">
        <v>162</v>
      </c>
      <c r="B34" s="235" t="s">
        <v>163</v>
      </c>
      <c r="C34" s="235" t="s">
        <v>163</v>
      </c>
      <c r="D34" s="231" t="s">
        <v>235</v>
      </c>
      <c r="E34" s="229" t="s">
        <v>237</v>
      </c>
      <c r="F34" s="243">
        <v>180000</v>
      </c>
      <c r="G34" s="243"/>
      <c r="H34" s="243"/>
      <c r="I34" s="243"/>
      <c r="J34" s="243"/>
      <c r="K34" s="243">
        <v>180000</v>
      </c>
      <c r="L34" s="243"/>
      <c r="M34" s="243"/>
      <c r="N34" s="243"/>
    </row>
    <row r="35" ht="15" customHeight="1" spans="1:14">
      <c r="A35" s="235" t="s">
        <v>162</v>
      </c>
      <c r="B35" s="235" t="s">
        <v>163</v>
      </c>
      <c r="C35" s="235" t="s">
        <v>163</v>
      </c>
      <c r="D35" s="231" t="s">
        <v>235</v>
      </c>
      <c r="E35" s="229" t="s">
        <v>238</v>
      </c>
      <c r="F35" s="243">
        <v>150000</v>
      </c>
      <c r="G35" s="243"/>
      <c r="H35" s="243"/>
      <c r="I35" s="243"/>
      <c r="J35" s="243"/>
      <c r="K35" s="243">
        <v>150000</v>
      </c>
      <c r="L35" s="243"/>
      <c r="M35" s="243"/>
      <c r="N35" s="243"/>
    </row>
    <row r="36" ht="15" customHeight="1" spans="1:14">
      <c r="A36" s="235" t="s">
        <v>162</v>
      </c>
      <c r="B36" s="235" t="s">
        <v>163</v>
      </c>
      <c r="C36" s="235" t="s">
        <v>163</v>
      </c>
      <c r="D36" s="231" t="s">
        <v>235</v>
      </c>
      <c r="E36" s="229" t="s">
        <v>239</v>
      </c>
      <c r="F36" s="243">
        <v>1500000</v>
      </c>
      <c r="G36" s="243"/>
      <c r="H36" s="243"/>
      <c r="I36" s="243"/>
      <c r="J36" s="243"/>
      <c r="K36" s="243">
        <v>1500000</v>
      </c>
      <c r="L36" s="243"/>
      <c r="M36" s="243"/>
      <c r="N36" s="243"/>
    </row>
    <row r="37" ht="15" customHeight="1" spans="1:14">
      <c r="A37" s="235" t="s">
        <v>162</v>
      </c>
      <c r="B37" s="235" t="s">
        <v>163</v>
      </c>
      <c r="C37" s="235" t="s">
        <v>163</v>
      </c>
      <c r="D37" s="231" t="s">
        <v>235</v>
      </c>
      <c r="E37" s="229" t="s">
        <v>240</v>
      </c>
      <c r="F37" s="243">
        <v>1400000</v>
      </c>
      <c r="G37" s="243"/>
      <c r="H37" s="243"/>
      <c r="I37" s="243"/>
      <c r="J37" s="243"/>
      <c r="K37" s="243">
        <v>1400000</v>
      </c>
      <c r="L37" s="243"/>
      <c r="M37" s="243"/>
      <c r="N37" s="243"/>
    </row>
    <row r="38" ht="15" customHeight="1" spans="1:14">
      <c r="A38" s="235" t="s">
        <v>162</v>
      </c>
      <c r="B38" s="235" t="s">
        <v>163</v>
      </c>
      <c r="C38" s="235" t="s">
        <v>163</v>
      </c>
      <c r="D38" s="231" t="s">
        <v>235</v>
      </c>
      <c r="E38" s="229" t="s">
        <v>241</v>
      </c>
      <c r="F38" s="243">
        <v>90000</v>
      </c>
      <c r="G38" s="243"/>
      <c r="H38" s="243"/>
      <c r="I38" s="243"/>
      <c r="J38" s="243"/>
      <c r="K38" s="243">
        <v>90000</v>
      </c>
      <c r="L38" s="243"/>
      <c r="M38" s="243"/>
      <c r="N38" s="243"/>
    </row>
    <row r="39" ht="23" customHeight="1" spans="1:14">
      <c r="A39" s="227"/>
      <c r="B39" s="227"/>
      <c r="C39" s="227"/>
      <c r="D39" s="229" t="s">
        <v>180</v>
      </c>
      <c r="E39" s="229" t="s">
        <v>181</v>
      </c>
      <c r="F39" s="242">
        <v>2061535</v>
      </c>
      <c r="G39" s="242">
        <v>1501535</v>
      </c>
      <c r="H39" s="242">
        <v>1236413</v>
      </c>
      <c r="I39" s="242">
        <v>213882</v>
      </c>
      <c r="J39" s="242">
        <v>51240</v>
      </c>
      <c r="K39" s="242">
        <v>560000</v>
      </c>
      <c r="L39" s="242"/>
      <c r="M39" s="242"/>
      <c r="N39" s="242"/>
    </row>
    <row r="40" ht="15" customHeight="1" spans="1:14">
      <c r="A40" s="227"/>
      <c r="B40" s="227"/>
      <c r="C40" s="227"/>
      <c r="D40" s="229"/>
      <c r="E40" s="229" t="s">
        <v>214</v>
      </c>
      <c r="F40" s="242">
        <v>1287653</v>
      </c>
      <c r="G40" s="242">
        <v>1287653</v>
      </c>
      <c r="H40" s="242">
        <v>1236413</v>
      </c>
      <c r="I40" s="242"/>
      <c r="J40" s="242">
        <v>51240</v>
      </c>
      <c r="K40" s="242"/>
      <c r="L40" s="242"/>
      <c r="M40" s="242"/>
      <c r="N40" s="242"/>
    </row>
    <row r="41" ht="15" customHeight="1" spans="1:14">
      <c r="A41" s="235"/>
      <c r="B41" s="235"/>
      <c r="C41" s="235"/>
      <c r="D41" s="231"/>
      <c r="E41" s="229" t="s">
        <v>215</v>
      </c>
      <c r="F41" s="243">
        <v>951144</v>
      </c>
      <c r="G41" s="243">
        <v>951144</v>
      </c>
      <c r="H41" s="243">
        <v>951144</v>
      </c>
      <c r="I41" s="243"/>
      <c r="J41" s="243"/>
      <c r="K41" s="243"/>
      <c r="L41" s="243"/>
      <c r="M41" s="243"/>
      <c r="N41" s="243"/>
    </row>
    <row r="42" ht="15" customHeight="1" spans="1:14">
      <c r="A42" s="235" t="s">
        <v>162</v>
      </c>
      <c r="B42" s="235" t="s">
        <v>163</v>
      </c>
      <c r="C42" s="235" t="s">
        <v>182</v>
      </c>
      <c r="D42" s="231" t="s">
        <v>242</v>
      </c>
      <c r="E42" s="230" t="s">
        <v>217</v>
      </c>
      <c r="F42" s="243">
        <v>433296</v>
      </c>
      <c r="G42" s="243">
        <v>433296</v>
      </c>
      <c r="H42" s="243">
        <v>433296</v>
      </c>
      <c r="I42" s="243"/>
      <c r="J42" s="243"/>
      <c r="K42" s="243"/>
      <c r="L42" s="243"/>
      <c r="M42" s="243"/>
      <c r="N42" s="243"/>
    </row>
    <row r="43" ht="15" customHeight="1" spans="1:14">
      <c r="A43" s="235" t="s">
        <v>162</v>
      </c>
      <c r="B43" s="235" t="s">
        <v>163</v>
      </c>
      <c r="C43" s="235" t="s">
        <v>182</v>
      </c>
      <c r="D43" s="231" t="s">
        <v>242</v>
      </c>
      <c r="E43" s="230" t="s">
        <v>218</v>
      </c>
      <c r="F43" s="243">
        <v>265848</v>
      </c>
      <c r="G43" s="243">
        <v>265848</v>
      </c>
      <c r="H43" s="243">
        <v>265848</v>
      </c>
      <c r="I43" s="243"/>
      <c r="J43" s="243"/>
      <c r="K43" s="243"/>
      <c r="L43" s="243"/>
      <c r="M43" s="243"/>
      <c r="N43" s="243"/>
    </row>
    <row r="44" ht="15" customHeight="1" spans="1:14">
      <c r="A44" s="235" t="s">
        <v>162</v>
      </c>
      <c r="B44" s="235" t="s">
        <v>163</v>
      </c>
      <c r="C44" s="235" t="s">
        <v>182</v>
      </c>
      <c r="D44" s="231" t="s">
        <v>242</v>
      </c>
      <c r="E44" s="230" t="s">
        <v>219</v>
      </c>
      <c r="F44" s="243">
        <v>144000</v>
      </c>
      <c r="G44" s="243">
        <v>144000</v>
      </c>
      <c r="H44" s="243">
        <v>144000</v>
      </c>
      <c r="I44" s="243"/>
      <c r="J44" s="243"/>
      <c r="K44" s="243"/>
      <c r="L44" s="243"/>
      <c r="M44" s="243"/>
      <c r="N44" s="243"/>
    </row>
    <row r="45" ht="15" customHeight="1" spans="1:14">
      <c r="A45" s="235" t="s">
        <v>162</v>
      </c>
      <c r="B45" s="235" t="s">
        <v>163</v>
      </c>
      <c r="C45" s="235" t="s">
        <v>182</v>
      </c>
      <c r="D45" s="231" t="s">
        <v>242</v>
      </c>
      <c r="E45" s="230" t="s">
        <v>220</v>
      </c>
      <c r="F45" s="243">
        <v>108000</v>
      </c>
      <c r="G45" s="243">
        <v>108000</v>
      </c>
      <c r="H45" s="243">
        <v>108000</v>
      </c>
      <c r="I45" s="243"/>
      <c r="J45" s="243"/>
      <c r="K45" s="243"/>
      <c r="L45" s="243"/>
      <c r="M45" s="243"/>
      <c r="N45" s="243"/>
    </row>
    <row r="46" ht="15" customHeight="1" spans="1:14">
      <c r="A46" s="235"/>
      <c r="B46" s="235"/>
      <c r="C46" s="235"/>
      <c r="D46" s="231"/>
      <c r="E46" s="229" t="s">
        <v>221</v>
      </c>
      <c r="F46" s="243">
        <v>171132</v>
      </c>
      <c r="G46" s="243">
        <v>171132</v>
      </c>
      <c r="H46" s="243">
        <v>171132</v>
      </c>
      <c r="I46" s="243"/>
      <c r="J46" s="243"/>
      <c r="K46" s="243"/>
      <c r="L46" s="243"/>
      <c r="M46" s="243"/>
      <c r="N46" s="243"/>
    </row>
    <row r="47" ht="15" customHeight="1" spans="1:14">
      <c r="A47" s="235" t="s">
        <v>162</v>
      </c>
      <c r="B47" s="235" t="s">
        <v>163</v>
      </c>
      <c r="C47" s="235" t="s">
        <v>182</v>
      </c>
      <c r="D47" s="231" t="s">
        <v>242</v>
      </c>
      <c r="E47" s="230" t="s">
        <v>222</v>
      </c>
      <c r="F47" s="243">
        <v>108655</v>
      </c>
      <c r="G47" s="243">
        <v>108655</v>
      </c>
      <c r="H47" s="243">
        <v>108655</v>
      </c>
      <c r="I47" s="243"/>
      <c r="J47" s="243"/>
      <c r="K47" s="243"/>
      <c r="L47" s="243"/>
      <c r="M47" s="243"/>
      <c r="N47" s="243"/>
    </row>
    <row r="48" ht="15" customHeight="1" spans="1:14">
      <c r="A48" s="235" t="s">
        <v>162</v>
      </c>
      <c r="B48" s="235" t="s">
        <v>163</v>
      </c>
      <c r="C48" s="235" t="s">
        <v>182</v>
      </c>
      <c r="D48" s="231" t="s">
        <v>242</v>
      </c>
      <c r="E48" s="230" t="s">
        <v>223</v>
      </c>
      <c r="F48" s="243">
        <v>4754</v>
      </c>
      <c r="G48" s="243">
        <v>4754</v>
      </c>
      <c r="H48" s="243">
        <v>4754</v>
      </c>
      <c r="I48" s="243"/>
      <c r="J48" s="243"/>
      <c r="K48" s="243"/>
      <c r="L48" s="243"/>
      <c r="M48" s="243"/>
      <c r="N48" s="243"/>
    </row>
    <row r="49" ht="15" customHeight="1" spans="1:14">
      <c r="A49" s="235" t="s">
        <v>162</v>
      </c>
      <c r="B49" s="235" t="s">
        <v>163</v>
      </c>
      <c r="C49" s="235" t="s">
        <v>182</v>
      </c>
      <c r="D49" s="231" t="s">
        <v>242</v>
      </c>
      <c r="E49" s="230" t="s">
        <v>224</v>
      </c>
      <c r="F49" s="243">
        <v>57723</v>
      </c>
      <c r="G49" s="243">
        <v>57723</v>
      </c>
      <c r="H49" s="243">
        <v>57723</v>
      </c>
      <c r="I49" s="243"/>
      <c r="J49" s="243"/>
      <c r="K49" s="243"/>
      <c r="L49" s="243"/>
      <c r="M49" s="243"/>
      <c r="N49" s="243"/>
    </row>
    <row r="50" ht="15" customHeight="1" spans="1:14">
      <c r="A50" s="235"/>
      <c r="B50" s="235"/>
      <c r="C50" s="235"/>
      <c r="D50" s="231"/>
      <c r="E50" s="229" t="s">
        <v>225</v>
      </c>
      <c r="F50" s="243">
        <v>51240</v>
      </c>
      <c r="G50" s="243">
        <v>51240</v>
      </c>
      <c r="H50" s="243"/>
      <c r="I50" s="243"/>
      <c r="J50" s="243">
        <v>51240</v>
      </c>
      <c r="K50" s="243"/>
      <c r="L50" s="243"/>
      <c r="M50" s="243"/>
      <c r="N50" s="243"/>
    </row>
    <row r="51" ht="15" customHeight="1" spans="1:14">
      <c r="A51" s="235" t="s">
        <v>162</v>
      </c>
      <c r="B51" s="235" t="s">
        <v>163</v>
      </c>
      <c r="C51" s="235" t="s">
        <v>182</v>
      </c>
      <c r="D51" s="231" t="s">
        <v>242</v>
      </c>
      <c r="E51" s="230" t="s">
        <v>228</v>
      </c>
      <c r="F51" s="243">
        <v>24840</v>
      </c>
      <c r="G51" s="243">
        <v>24840</v>
      </c>
      <c r="H51" s="243"/>
      <c r="I51" s="243"/>
      <c r="J51" s="243">
        <v>24840</v>
      </c>
      <c r="K51" s="243"/>
      <c r="L51" s="243"/>
      <c r="M51" s="243"/>
      <c r="N51" s="243"/>
    </row>
    <row r="52" ht="15" customHeight="1" spans="1:14">
      <c r="A52" s="235" t="s">
        <v>162</v>
      </c>
      <c r="B52" s="235" t="s">
        <v>163</v>
      </c>
      <c r="C52" s="235" t="s">
        <v>182</v>
      </c>
      <c r="D52" s="231" t="s">
        <v>242</v>
      </c>
      <c r="E52" s="230" t="s">
        <v>229</v>
      </c>
      <c r="F52" s="243">
        <v>26400</v>
      </c>
      <c r="G52" s="243">
        <v>26400</v>
      </c>
      <c r="H52" s="243"/>
      <c r="I52" s="243"/>
      <c r="J52" s="243">
        <v>26400</v>
      </c>
      <c r="K52" s="243"/>
      <c r="L52" s="243"/>
      <c r="M52" s="243"/>
      <c r="N52" s="243"/>
    </row>
    <row r="53" ht="15" customHeight="1" spans="1:14">
      <c r="A53" s="235"/>
      <c r="B53" s="235"/>
      <c r="C53" s="235"/>
      <c r="D53" s="231"/>
      <c r="E53" s="229" t="s">
        <v>230</v>
      </c>
      <c r="F53" s="243">
        <v>114137</v>
      </c>
      <c r="G53" s="243">
        <v>114137</v>
      </c>
      <c r="H53" s="243">
        <v>114137</v>
      </c>
      <c r="I53" s="243"/>
      <c r="J53" s="243"/>
      <c r="K53" s="243"/>
      <c r="L53" s="243"/>
      <c r="M53" s="243"/>
      <c r="N53" s="243"/>
    </row>
    <row r="54" ht="15" customHeight="1" spans="1:14">
      <c r="A54" s="235" t="s">
        <v>162</v>
      </c>
      <c r="B54" s="235" t="s">
        <v>163</v>
      </c>
      <c r="C54" s="235" t="s">
        <v>182</v>
      </c>
      <c r="D54" s="231" t="s">
        <v>242</v>
      </c>
      <c r="E54" s="230" t="s">
        <v>231</v>
      </c>
      <c r="F54" s="243">
        <v>114137</v>
      </c>
      <c r="G54" s="243">
        <v>114137</v>
      </c>
      <c r="H54" s="243">
        <v>114137</v>
      </c>
      <c r="I54" s="243"/>
      <c r="J54" s="243"/>
      <c r="K54" s="243"/>
      <c r="L54" s="243"/>
      <c r="M54" s="243"/>
      <c r="N54" s="243"/>
    </row>
    <row r="55" ht="15" customHeight="1" spans="1:14">
      <c r="A55" s="227"/>
      <c r="B55" s="227"/>
      <c r="C55" s="227"/>
      <c r="D55" s="229"/>
      <c r="E55" s="229" t="s">
        <v>232</v>
      </c>
      <c r="F55" s="242">
        <v>213882</v>
      </c>
      <c r="G55" s="242">
        <v>213882</v>
      </c>
      <c r="H55" s="242"/>
      <c r="I55" s="242">
        <v>213882</v>
      </c>
      <c r="J55" s="242"/>
      <c r="K55" s="242"/>
      <c r="L55" s="242"/>
      <c r="M55" s="242"/>
      <c r="N55" s="242"/>
    </row>
    <row r="56" ht="15" customHeight="1" spans="1:14">
      <c r="A56" s="235" t="s">
        <v>162</v>
      </c>
      <c r="B56" s="235" t="s">
        <v>163</v>
      </c>
      <c r="C56" s="235" t="s">
        <v>164</v>
      </c>
      <c r="D56" s="231" t="s">
        <v>216</v>
      </c>
      <c r="E56" s="229" t="s">
        <v>233</v>
      </c>
      <c r="F56" s="243">
        <v>213882</v>
      </c>
      <c r="G56" s="243">
        <v>213882</v>
      </c>
      <c r="H56" s="243"/>
      <c r="I56" s="243">
        <v>213882</v>
      </c>
      <c r="J56" s="243"/>
      <c r="K56" s="243"/>
      <c r="L56" s="243"/>
      <c r="M56" s="243"/>
      <c r="N56" s="243"/>
    </row>
    <row r="57" ht="15" customHeight="1" spans="1:14">
      <c r="A57" s="227"/>
      <c r="B57" s="227"/>
      <c r="C57" s="227"/>
      <c r="D57" s="229"/>
      <c r="E57" s="229" t="s">
        <v>234</v>
      </c>
      <c r="F57" s="242">
        <v>560000</v>
      </c>
      <c r="G57" s="242"/>
      <c r="H57" s="242"/>
      <c r="I57" s="242"/>
      <c r="J57" s="242"/>
      <c r="K57" s="242">
        <v>560000</v>
      </c>
      <c r="L57" s="242"/>
      <c r="M57" s="242"/>
      <c r="N57" s="242"/>
    </row>
    <row r="58" ht="15" customHeight="1" spans="1:14">
      <c r="A58" s="235" t="s">
        <v>162</v>
      </c>
      <c r="B58" s="235" t="s">
        <v>163</v>
      </c>
      <c r="C58" s="235" t="s">
        <v>185</v>
      </c>
      <c r="D58" s="231" t="s">
        <v>243</v>
      </c>
      <c r="E58" s="229" t="s">
        <v>244</v>
      </c>
      <c r="F58" s="243">
        <v>200000</v>
      </c>
      <c r="G58" s="243"/>
      <c r="H58" s="243"/>
      <c r="I58" s="243"/>
      <c r="J58" s="243"/>
      <c r="K58" s="243">
        <v>200000</v>
      </c>
      <c r="L58" s="243"/>
      <c r="M58" s="243"/>
      <c r="N58" s="243"/>
    </row>
    <row r="59" ht="15" customHeight="1" spans="1:14">
      <c r="A59" s="235" t="s">
        <v>162</v>
      </c>
      <c r="B59" s="235" t="s">
        <v>163</v>
      </c>
      <c r="C59" s="235" t="s">
        <v>189</v>
      </c>
      <c r="D59" s="231" t="s">
        <v>245</v>
      </c>
      <c r="E59" s="229" t="s">
        <v>246</v>
      </c>
      <c r="F59" s="243">
        <v>360000</v>
      </c>
      <c r="G59" s="243"/>
      <c r="H59" s="243"/>
      <c r="I59" s="243"/>
      <c r="J59" s="243"/>
      <c r="K59" s="243">
        <v>360000</v>
      </c>
      <c r="L59" s="243"/>
      <c r="M59" s="243"/>
      <c r="N59" s="243"/>
    </row>
    <row r="60" ht="15" customHeight="1" spans="1:14">
      <c r="A60" s="227"/>
      <c r="B60" s="227"/>
      <c r="C60" s="227"/>
      <c r="D60" s="229" t="s">
        <v>193</v>
      </c>
      <c r="E60" s="229" t="s">
        <v>194</v>
      </c>
      <c r="F60" s="242">
        <v>1536196</v>
      </c>
      <c r="G60" s="242">
        <v>1536196</v>
      </c>
      <c r="H60" s="242">
        <v>1326391</v>
      </c>
      <c r="I60" s="242">
        <v>209805</v>
      </c>
      <c r="J60" s="242"/>
      <c r="K60" s="242"/>
      <c r="L60" s="242"/>
      <c r="M60" s="242"/>
      <c r="N60" s="242"/>
    </row>
    <row r="61" ht="15" customHeight="1" spans="1:14">
      <c r="A61" s="227"/>
      <c r="B61" s="227"/>
      <c r="C61" s="227"/>
      <c r="D61" s="229"/>
      <c r="E61" s="229" t="s">
        <v>214</v>
      </c>
      <c r="F61" s="242">
        <v>1326391</v>
      </c>
      <c r="G61" s="242">
        <v>1326391</v>
      </c>
      <c r="H61" s="242">
        <v>1326391</v>
      </c>
      <c r="I61" s="242"/>
      <c r="J61" s="242"/>
      <c r="K61" s="242"/>
      <c r="L61" s="242"/>
      <c r="M61" s="242"/>
      <c r="N61" s="242"/>
    </row>
    <row r="62" ht="15" customHeight="1" spans="1:14">
      <c r="A62" s="235"/>
      <c r="B62" s="235"/>
      <c r="C62" s="235"/>
      <c r="D62" s="231"/>
      <c r="E62" s="229" t="s">
        <v>215</v>
      </c>
      <c r="F62" s="243">
        <v>1028568</v>
      </c>
      <c r="G62" s="243">
        <v>1028568</v>
      </c>
      <c r="H62" s="243">
        <v>1028568</v>
      </c>
      <c r="I62" s="243"/>
      <c r="J62" s="243"/>
      <c r="K62" s="243"/>
      <c r="L62" s="243"/>
      <c r="M62" s="243"/>
      <c r="N62" s="243"/>
    </row>
    <row r="63" ht="15" customHeight="1" spans="1:14">
      <c r="A63" s="235" t="s">
        <v>162</v>
      </c>
      <c r="B63" s="235" t="s">
        <v>163</v>
      </c>
      <c r="C63" s="235" t="s">
        <v>182</v>
      </c>
      <c r="D63" s="231" t="s">
        <v>242</v>
      </c>
      <c r="E63" s="230" t="s">
        <v>217</v>
      </c>
      <c r="F63" s="243">
        <v>472032</v>
      </c>
      <c r="G63" s="243">
        <v>472032</v>
      </c>
      <c r="H63" s="243">
        <v>472032</v>
      </c>
      <c r="I63" s="243"/>
      <c r="J63" s="243"/>
      <c r="K63" s="243"/>
      <c r="L63" s="243"/>
      <c r="M63" s="243"/>
      <c r="N63" s="243"/>
    </row>
    <row r="64" ht="15" customHeight="1" spans="1:14">
      <c r="A64" s="235" t="s">
        <v>162</v>
      </c>
      <c r="B64" s="235" t="s">
        <v>163</v>
      </c>
      <c r="C64" s="235" t="s">
        <v>182</v>
      </c>
      <c r="D64" s="231" t="s">
        <v>242</v>
      </c>
      <c r="E64" s="230" t="s">
        <v>218</v>
      </c>
      <c r="F64" s="243">
        <v>260856</v>
      </c>
      <c r="G64" s="243">
        <v>260856</v>
      </c>
      <c r="H64" s="243">
        <v>260856</v>
      </c>
      <c r="I64" s="243"/>
      <c r="J64" s="243"/>
      <c r="K64" s="243"/>
      <c r="L64" s="243"/>
      <c r="M64" s="243"/>
      <c r="N64" s="243"/>
    </row>
    <row r="65" ht="15" customHeight="1" spans="1:14">
      <c r="A65" s="235" t="s">
        <v>162</v>
      </c>
      <c r="B65" s="235" t="s">
        <v>163</v>
      </c>
      <c r="C65" s="235" t="s">
        <v>182</v>
      </c>
      <c r="D65" s="231" t="s">
        <v>242</v>
      </c>
      <c r="E65" s="230" t="s">
        <v>219</v>
      </c>
      <c r="F65" s="243">
        <v>144000</v>
      </c>
      <c r="G65" s="243">
        <v>144000</v>
      </c>
      <c r="H65" s="243">
        <v>144000</v>
      </c>
      <c r="I65" s="243"/>
      <c r="J65" s="243"/>
      <c r="K65" s="243"/>
      <c r="L65" s="243"/>
      <c r="M65" s="243"/>
      <c r="N65" s="243"/>
    </row>
    <row r="66" ht="15" customHeight="1" spans="1:14">
      <c r="A66" s="235" t="s">
        <v>162</v>
      </c>
      <c r="B66" s="235" t="s">
        <v>163</v>
      </c>
      <c r="C66" s="235" t="s">
        <v>182</v>
      </c>
      <c r="D66" s="231" t="s">
        <v>242</v>
      </c>
      <c r="E66" s="230" t="s">
        <v>220</v>
      </c>
      <c r="F66" s="243">
        <v>151680</v>
      </c>
      <c r="G66" s="243">
        <v>151680</v>
      </c>
      <c r="H66" s="243">
        <v>151680</v>
      </c>
      <c r="I66" s="243"/>
      <c r="J66" s="243"/>
      <c r="K66" s="243"/>
      <c r="L66" s="243"/>
      <c r="M66" s="243"/>
      <c r="N66" s="243"/>
    </row>
    <row r="67" ht="15" customHeight="1" spans="1:14">
      <c r="A67" s="235"/>
      <c r="B67" s="235"/>
      <c r="C67" s="235"/>
      <c r="D67" s="231"/>
      <c r="E67" s="229" t="s">
        <v>221</v>
      </c>
      <c r="F67" s="243">
        <v>174395</v>
      </c>
      <c r="G67" s="243">
        <v>174395</v>
      </c>
      <c r="H67" s="243">
        <v>174395</v>
      </c>
      <c r="I67" s="243"/>
      <c r="J67" s="243"/>
      <c r="K67" s="243"/>
      <c r="L67" s="243"/>
      <c r="M67" s="243"/>
      <c r="N67" s="243"/>
    </row>
    <row r="68" ht="15" customHeight="1" spans="1:14">
      <c r="A68" s="235" t="s">
        <v>162</v>
      </c>
      <c r="B68" s="235" t="s">
        <v>163</v>
      </c>
      <c r="C68" s="235" t="s">
        <v>182</v>
      </c>
      <c r="D68" s="231" t="s">
        <v>242</v>
      </c>
      <c r="E68" s="230" t="s">
        <v>222</v>
      </c>
      <c r="F68" s="243">
        <v>113891</v>
      </c>
      <c r="G68" s="243">
        <v>113891</v>
      </c>
      <c r="H68" s="243">
        <v>113891</v>
      </c>
      <c r="I68" s="243"/>
      <c r="J68" s="243"/>
      <c r="K68" s="243"/>
      <c r="L68" s="243"/>
      <c r="M68" s="243"/>
      <c r="N68" s="243"/>
    </row>
    <row r="69" ht="17" customHeight="1" spans="1:14">
      <c r="A69" s="235" t="s">
        <v>162</v>
      </c>
      <c r="B69" s="235" t="s">
        <v>163</v>
      </c>
      <c r="C69" s="235" t="s">
        <v>182</v>
      </c>
      <c r="D69" s="231" t="s">
        <v>242</v>
      </c>
      <c r="E69" s="230" t="s">
        <v>224</v>
      </c>
      <c r="F69" s="243">
        <v>60504</v>
      </c>
      <c r="G69" s="243">
        <v>60504</v>
      </c>
      <c r="H69" s="243">
        <v>60504</v>
      </c>
      <c r="I69" s="243"/>
      <c r="J69" s="243"/>
      <c r="K69" s="243"/>
      <c r="L69" s="243"/>
      <c r="M69" s="243"/>
      <c r="N69" s="243"/>
    </row>
    <row r="70" ht="18" customHeight="1" spans="1:14">
      <c r="A70" s="235"/>
      <c r="B70" s="235"/>
      <c r="C70" s="235"/>
      <c r="D70" s="231"/>
      <c r="E70" s="229" t="s">
        <v>230</v>
      </c>
      <c r="F70" s="243">
        <v>123428</v>
      </c>
      <c r="G70" s="243">
        <v>123428</v>
      </c>
      <c r="H70" s="243">
        <v>123428</v>
      </c>
      <c r="I70" s="243"/>
      <c r="J70" s="243"/>
      <c r="K70" s="243"/>
      <c r="L70" s="243"/>
      <c r="M70" s="243"/>
      <c r="N70" s="243"/>
    </row>
    <row r="71" ht="18" customHeight="1" spans="1:14">
      <c r="A71" s="235" t="s">
        <v>162</v>
      </c>
      <c r="B71" s="235" t="s">
        <v>163</v>
      </c>
      <c r="C71" s="235" t="s">
        <v>182</v>
      </c>
      <c r="D71" s="231" t="s">
        <v>242</v>
      </c>
      <c r="E71" s="230" t="s">
        <v>231</v>
      </c>
      <c r="F71" s="243">
        <v>123428</v>
      </c>
      <c r="G71" s="243">
        <v>123428</v>
      </c>
      <c r="H71" s="243">
        <v>123428</v>
      </c>
      <c r="I71" s="243"/>
      <c r="J71" s="243"/>
      <c r="K71" s="243"/>
      <c r="L71" s="243"/>
      <c r="M71" s="243"/>
      <c r="N71" s="243"/>
    </row>
    <row r="72" ht="15" customHeight="1" spans="1:14">
      <c r="A72" s="227"/>
      <c r="B72" s="227"/>
      <c r="C72" s="227"/>
      <c r="D72" s="229"/>
      <c r="E72" s="229" t="s">
        <v>232</v>
      </c>
      <c r="F72" s="242">
        <v>209805</v>
      </c>
      <c r="G72" s="242">
        <v>209805</v>
      </c>
      <c r="H72" s="242"/>
      <c r="I72" s="242">
        <v>209805</v>
      </c>
      <c r="J72" s="242"/>
      <c r="K72" s="242"/>
      <c r="L72" s="242"/>
      <c r="M72" s="242"/>
      <c r="N72" s="242"/>
    </row>
    <row r="73" ht="15" customHeight="1" spans="1:14">
      <c r="A73" s="235" t="s">
        <v>162</v>
      </c>
      <c r="B73" s="235" t="s">
        <v>163</v>
      </c>
      <c r="C73" s="235" t="s">
        <v>164</v>
      </c>
      <c r="D73" s="231" t="s">
        <v>216</v>
      </c>
      <c r="E73" s="229" t="s">
        <v>233</v>
      </c>
      <c r="F73" s="243">
        <v>209805</v>
      </c>
      <c r="G73" s="243">
        <v>209805</v>
      </c>
      <c r="H73" s="243"/>
      <c r="I73" s="243">
        <v>209805</v>
      </c>
      <c r="J73" s="243"/>
      <c r="K73" s="243"/>
      <c r="L73" s="243"/>
      <c r="M73" s="243"/>
      <c r="N73" s="243"/>
    </row>
    <row r="74" ht="15" customHeight="1" spans="1:14">
      <c r="A74" s="227"/>
      <c r="B74" s="227"/>
      <c r="C74" s="227"/>
      <c r="D74" s="229" t="s">
        <v>195</v>
      </c>
      <c r="E74" s="229" t="s">
        <v>196</v>
      </c>
      <c r="F74" s="242">
        <v>2540767</v>
      </c>
      <c r="G74" s="242">
        <v>2540767</v>
      </c>
      <c r="H74" s="242">
        <v>2155044</v>
      </c>
      <c r="I74" s="242">
        <v>313643</v>
      </c>
      <c r="J74" s="242">
        <v>72080</v>
      </c>
      <c r="K74" s="242"/>
      <c r="L74" s="242"/>
      <c r="M74" s="242"/>
      <c r="N74" s="242"/>
    </row>
    <row r="75" ht="15" customHeight="1" spans="1:14">
      <c r="A75" s="227"/>
      <c r="B75" s="227"/>
      <c r="C75" s="227"/>
      <c r="D75" s="229"/>
      <c r="E75" s="229" t="s">
        <v>214</v>
      </c>
      <c r="F75" s="242">
        <v>2227124</v>
      </c>
      <c r="G75" s="242">
        <v>2227124</v>
      </c>
      <c r="H75" s="242">
        <v>2155044</v>
      </c>
      <c r="I75" s="242"/>
      <c r="J75" s="242">
        <v>72080</v>
      </c>
      <c r="K75" s="242"/>
      <c r="L75" s="242"/>
      <c r="M75" s="242"/>
      <c r="N75" s="242"/>
    </row>
    <row r="76" ht="15" customHeight="1" spans="1:14">
      <c r="A76" s="235"/>
      <c r="B76" s="235"/>
      <c r="C76" s="235"/>
      <c r="D76" s="231"/>
      <c r="E76" s="229" t="s">
        <v>215</v>
      </c>
      <c r="F76" s="243">
        <v>1654292</v>
      </c>
      <c r="G76" s="243">
        <v>1654292</v>
      </c>
      <c r="H76" s="243">
        <v>1654292</v>
      </c>
      <c r="I76" s="243"/>
      <c r="J76" s="243"/>
      <c r="K76" s="243"/>
      <c r="L76" s="243"/>
      <c r="M76" s="243"/>
      <c r="N76" s="243"/>
    </row>
    <row r="77" ht="15" customHeight="1" spans="1:14">
      <c r="A77" s="235" t="s">
        <v>162</v>
      </c>
      <c r="B77" s="235" t="s">
        <v>163</v>
      </c>
      <c r="C77" s="235" t="s">
        <v>182</v>
      </c>
      <c r="D77" s="231" t="s">
        <v>242</v>
      </c>
      <c r="E77" s="230" t="s">
        <v>217</v>
      </c>
      <c r="F77" s="243">
        <v>737556</v>
      </c>
      <c r="G77" s="243">
        <v>737556</v>
      </c>
      <c r="H77" s="243">
        <v>737556</v>
      </c>
      <c r="I77" s="243"/>
      <c r="J77" s="243"/>
      <c r="K77" s="243"/>
      <c r="L77" s="243"/>
      <c r="M77" s="243"/>
      <c r="N77" s="243"/>
    </row>
    <row r="78" ht="15" customHeight="1" spans="1:14">
      <c r="A78" s="235" t="s">
        <v>162</v>
      </c>
      <c r="B78" s="235" t="s">
        <v>163</v>
      </c>
      <c r="C78" s="235" t="s">
        <v>182</v>
      </c>
      <c r="D78" s="231" t="s">
        <v>242</v>
      </c>
      <c r="E78" s="230" t="s">
        <v>218</v>
      </c>
      <c r="F78" s="243">
        <v>433856</v>
      </c>
      <c r="G78" s="243">
        <v>433856</v>
      </c>
      <c r="H78" s="243">
        <v>433856</v>
      </c>
      <c r="I78" s="243"/>
      <c r="J78" s="243"/>
      <c r="K78" s="243"/>
      <c r="L78" s="243"/>
      <c r="M78" s="243"/>
      <c r="N78" s="243"/>
    </row>
    <row r="79" ht="15" customHeight="1" spans="1:14">
      <c r="A79" s="235" t="s">
        <v>162</v>
      </c>
      <c r="B79" s="235" t="s">
        <v>163</v>
      </c>
      <c r="C79" s="235" t="s">
        <v>182</v>
      </c>
      <c r="D79" s="231" t="s">
        <v>242</v>
      </c>
      <c r="E79" s="230" t="s">
        <v>219</v>
      </c>
      <c r="F79" s="243">
        <v>240000</v>
      </c>
      <c r="G79" s="243">
        <v>240000</v>
      </c>
      <c r="H79" s="243">
        <v>240000</v>
      </c>
      <c r="I79" s="243"/>
      <c r="J79" s="243"/>
      <c r="K79" s="243"/>
      <c r="L79" s="243"/>
      <c r="M79" s="243"/>
      <c r="N79" s="243"/>
    </row>
    <row r="80" ht="15" customHeight="1" spans="1:14">
      <c r="A80" s="235" t="s">
        <v>162</v>
      </c>
      <c r="B80" s="235" t="s">
        <v>163</v>
      </c>
      <c r="C80" s="235" t="s">
        <v>182</v>
      </c>
      <c r="D80" s="231" t="s">
        <v>242</v>
      </c>
      <c r="E80" s="230" t="s">
        <v>220</v>
      </c>
      <c r="F80" s="243">
        <v>242880</v>
      </c>
      <c r="G80" s="243">
        <v>242880</v>
      </c>
      <c r="H80" s="243">
        <v>242880</v>
      </c>
      <c r="I80" s="243"/>
      <c r="J80" s="243"/>
      <c r="K80" s="243"/>
      <c r="L80" s="243"/>
      <c r="M80" s="243"/>
      <c r="N80" s="243"/>
    </row>
    <row r="81" ht="15" customHeight="1" spans="1:14">
      <c r="A81" s="235"/>
      <c r="B81" s="235"/>
      <c r="C81" s="235"/>
      <c r="D81" s="231"/>
      <c r="E81" s="229" t="s">
        <v>221</v>
      </c>
      <c r="F81" s="243">
        <v>302237</v>
      </c>
      <c r="G81" s="243">
        <v>302237</v>
      </c>
      <c r="H81" s="243">
        <v>302237</v>
      </c>
      <c r="I81" s="243"/>
      <c r="J81" s="243"/>
      <c r="K81" s="243"/>
      <c r="L81" s="243"/>
      <c r="M81" s="243"/>
      <c r="N81" s="243"/>
    </row>
    <row r="82" ht="15" customHeight="1" spans="1:14">
      <c r="A82" s="235" t="s">
        <v>162</v>
      </c>
      <c r="B82" s="235" t="s">
        <v>163</v>
      </c>
      <c r="C82" s="235" t="s">
        <v>182</v>
      </c>
      <c r="D82" s="231" t="s">
        <v>242</v>
      </c>
      <c r="E82" s="230" t="s">
        <v>222</v>
      </c>
      <c r="F82" s="243">
        <v>184572</v>
      </c>
      <c r="G82" s="243">
        <v>184572</v>
      </c>
      <c r="H82" s="243">
        <v>184572</v>
      </c>
      <c r="I82" s="243"/>
      <c r="J82" s="243"/>
      <c r="K82" s="243"/>
      <c r="L82" s="243"/>
      <c r="M82" s="243"/>
      <c r="N82" s="243"/>
    </row>
    <row r="83" ht="15" customHeight="1" spans="1:14">
      <c r="A83" s="235" t="s">
        <v>162</v>
      </c>
      <c r="B83" s="235" t="s">
        <v>163</v>
      </c>
      <c r="C83" s="235" t="s">
        <v>182</v>
      </c>
      <c r="D83" s="231" t="s">
        <v>242</v>
      </c>
      <c r="E83" s="230" t="s">
        <v>223</v>
      </c>
      <c r="F83" s="243">
        <v>19611</v>
      </c>
      <c r="G83" s="243">
        <v>19611</v>
      </c>
      <c r="H83" s="243">
        <v>19611</v>
      </c>
      <c r="I83" s="243"/>
      <c r="J83" s="243"/>
      <c r="K83" s="243"/>
      <c r="L83" s="243"/>
      <c r="M83" s="243"/>
      <c r="N83" s="243"/>
    </row>
    <row r="84" ht="15" customHeight="1" spans="1:14">
      <c r="A84" s="235" t="s">
        <v>162</v>
      </c>
      <c r="B84" s="235" t="s">
        <v>163</v>
      </c>
      <c r="C84" s="235" t="s">
        <v>182</v>
      </c>
      <c r="D84" s="231" t="s">
        <v>242</v>
      </c>
      <c r="E84" s="230" t="s">
        <v>224</v>
      </c>
      <c r="F84" s="243">
        <v>98054</v>
      </c>
      <c r="G84" s="243">
        <v>98054</v>
      </c>
      <c r="H84" s="243">
        <v>98054</v>
      </c>
      <c r="I84" s="243"/>
      <c r="J84" s="243"/>
      <c r="K84" s="243"/>
      <c r="L84" s="243"/>
      <c r="M84" s="243"/>
      <c r="N84" s="243"/>
    </row>
    <row r="85" ht="15" customHeight="1" spans="1:14">
      <c r="A85" s="235"/>
      <c r="B85" s="235"/>
      <c r="C85" s="235"/>
      <c r="D85" s="231"/>
      <c r="E85" s="229" t="s">
        <v>225</v>
      </c>
      <c r="F85" s="243">
        <v>72080</v>
      </c>
      <c r="G85" s="243">
        <v>72080</v>
      </c>
      <c r="H85" s="243"/>
      <c r="I85" s="243"/>
      <c r="J85" s="243">
        <v>72080</v>
      </c>
      <c r="K85" s="243"/>
      <c r="L85" s="243"/>
      <c r="M85" s="243"/>
      <c r="N85" s="243"/>
    </row>
    <row r="86" ht="15" customHeight="1" spans="1:14">
      <c r="A86" s="235" t="s">
        <v>162</v>
      </c>
      <c r="B86" s="235" t="s">
        <v>163</v>
      </c>
      <c r="C86" s="235" t="s">
        <v>182</v>
      </c>
      <c r="D86" s="231" t="s">
        <v>242</v>
      </c>
      <c r="E86" s="230" t="s">
        <v>228</v>
      </c>
      <c r="F86" s="243">
        <v>49680</v>
      </c>
      <c r="G86" s="243">
        <v>49680</v>
      </c>
      <c r="H86" s="243"/>
      <c r="I86" s="243"/>
      <c r="J86" s="243">
        <v>49680</v>
      </c>
      <c r="K86" s="243"/>
      <c r="L86" s="243"/>
      <c r="M86" s="243"/>
      <c r="N86" s="243"/>
    </row>
    <row r="87" ht="15" customHeight="1" spans="1:14">
      <c r="A87" s="235" t="s">
        <v>162</v>
      </c>
      <c r="B87" s="235" t="s">
        <v>163</v>
      </c>
      <c r="C87" s="235" t="s">
        <v>182</v>
      </c>
      <c r="D87" s="231" t="s">
        <v>242</v>
      </c>
      <c r="E87" s="230" t="s">
        <v>229</v>
      </c>
      <c r="F87" s="243">
        <v>22400</v>
      </c>
      <c r="G87" s="243">
        <v>22400</v>
      </c>
      <c r="H87" s="243"/>
      <c r="I87" s="243"/>
      <c r="J87" s="243">
        <v>22400</v>
      </c>
      <c r="K87" s="243"/>
      <c r="L87" s="243"/>
      <c r="M87" s="243"/>
      <c r="N87" s="243"/>
    </row>
    <row r="88" ht="15" customHeight="1" spans="1:14">
      <c r="A88" s="235"/>
      <c r="B88" s="235"/>
      <c r="C88" s="235"/>
      <c r="D88" s="231"/>
      <c r="E88" s="229" t="s">
        <v>230</v>
      </c>
      <c r="F88" s="243">
        <v>198515</v>
      </c>
      <c r="G88" s="243">
        <v>198515</v>
      </c>
      <c r="H88" s="243">
        <v>198515</v>
      </c>
      <c r="I88" s="243"/>
      <c r="J88" s="243"/>
      <c r="K88" s="243"/>
      <c r="L88" s="243"/>
      <c r="M88" s="243"/>
      <c r="N88" s="243"/>
    </row>
    <row r="89" ht="15" customHeight="1" spans="1:14">
      <c r="A89" s="235" t="s">
        <v>162</v>
      </c>
      <c r="B89" s="235" t="s">
        <v>163</v>
      </c>
      <c r="C89" s="235" t="s">
        <v>182</v>
      </c>
      <c r="D89" s="231" t="s">
        <v>242</v>
      </c>
      <c r="E89" s="230" t="s">
        <v>231</v>
      </c>
      <c r="F89" s="243">
        <v>198515</v>
      </c>
      <c r="G89" s="243">
        <v>198515</v>
      </c>
      <c r="H89" s="243">
        <v>198515</v>
      </c>
      <c r="I89" s="243"/>
      <c r="J89" s="243"/>
      <c r="K89" s="243"/>
      <c r="L89" s="243"/>
      <c r="M89" s="243"/>
      <c r="N89" s="243"/>
    </row>
    <row r="90" ht="15" customHeight="1" spans="1:14">
      <c r="A90" s="227"/>
      <c r="B90" s="227"/>
      <c r="C90" s="227"/>
      <c r="D90" s="229"/>
      <c r="E90" s="229" t="s">
        <v>232</v>
      </c>
      <c r="F90" s="242">
        <v>313643</v>
      </c>
      <c r="G90" s="242">
        <v>313643</v>
      </c>
      <c r="H90" s="242"/>
      <c r="I90" s="242">
        <v>313643</v>
      </c>
      <c r="J90" s="242"/>
      <c r="K90" s="242"/>
      <c r="L90" s="242"/>
      <c r="M90" s="242"/>
      <c r="N90" s="242"/>
    </row>
    <row r="91" ht="15" customHeight="1" spans="1:14">
      <c r="A91" s="235" t="s">
        <v>162</v>
      </c>
      <c r="B91" s="235" t="s">
        <v>163</v>
      </c>
      <c r="C91" s="235" t="s">
        <v>182</v>
      </c>
      <c r="D91" s="231" t="s">
        <v>242</v>
      </c>
      <c r="E91" s="229" t="s">
        <v>233</v>
      </c>
      <c r="F91" s="243">
        <v>313643</v>
      </c>
      <c r="G91" s="243">
        <v>313643</v>
      </c>
      <c r="H91" s="243"/>
      <c r="I91" s="243">
        <v>313643</v>
      </c>
      <c r="J91" s="243"/>
      <c r="K91" s="243"/>
      <c r="L91" s="243"/>
      <c r="M91" s="243"/>
      <c r="N91" s="243"/>
    </row>
    <row r="92" ht="16.35" customHeight="1"/>
    <row r="93" ht="16.35" customHeight="1"/>
    <row r="94" ht="26.1" customHeight="1" spans="5:6">
      <c r="E94" s="223"/>
      <c r="F94" s="260"/>
    </row>
    <row r="95" ht="26.1" customHeight="1" spans="5:6">
      <c r="E95" s="223"/>
      <c r="F95" s="260"/>
    </row>
    <row r="96" ht="26.1" customHeight="1" spans="5:6">
      <c r="E96" s="223"/>
      <c r="F96" s="260"/>
    </row>
    <row r="97" ht="26.1" customHeight="1" spans="5:6">
      <c r="E97" s="223"/>
      <c r="F97" s="260"/>
    </row>
    <row r="98" ht="26.1" customHeight="1" spans="5:6">
      <c r="E98" s="223"/>
      <c r="F98" s="260"/>
    </row>
    <row r="99" ht="26.1" customHeight="1" spans="5:6">
      <c r="E99" s="223"/>
      <c r="F99" s="260"/>
    </row>
    <row r="100" ht="26.1" customHeight="1" spans="5:6">
      <c r="E100" s="223"/>
      <c r="F100" s="260"/>
    </row>
    <row r="101" ht="26.1" customHeight="1" spans="5:6">
      <c r="E101" s="223"/>
      <c r="F101" s="260"/>
    </row>
    <row r="102" ht="26.1" customHeight="1" spans="5:6">
      <c r="E102" s="223"/>
      <c r="F102" s="260"/>
    </row>
    <row r="103" ht="26.1" customHeight="1" spans="5:6">
      <c r="E103" s="223"/>
      <c r="F103" s="260"/>
    </row>
    <row r="104" ht="26.1" customHeight="1" spans="5:6">
      <c r="E104" s="223"/>
      <c r="F104" s="260"/>
    </row>
    <row r="105" ht="26.1" customHeight="1" spans="5:6">
      <c r="E105" s="223"/>
      <c r="F105" s="260"/>
    </row>
    <row r="106" ht="26.1" customHeight="1" spans="5:6">
      <c r="E106" s="223"/>
      <c r="F106" s="260"/>
    </row>
    <row r="107" ht="26.1" customHeight="1" spans="5:6">
      <c r="E107" s="223"/>
      <c r="F107" s="260"/>
    </row>
    <row r="108" ht="26.1" customHeight="1" spans="5:6">
      <c r="E108" s="223"/>
      <c r="F108" s="260"/>
    </row>
    <row r="109" ht="16.35" customHeight="1" spans="5:6">
      <c r="E109" s="223"/>
      <c r="F109" s="223"/>
    </row>
  </sheetData>
  <mergeCells count="22">
    <mergeCell ref="A2:N2"/>
    <mergeCell ref="A3:E3"/>
    <mergeCell ref="M3:N3"/>
    <mergeCell ref="A4:E4"/>
    <mergeCell ref="M4:N4"/>
    <mergeCell ref="A5:E5"/>
    <mergeCell ref="M5:N5"/>
    <mergeCell ref="A6:E6"/>
    <mergeCell ref="M6:N6"/>
    <mergeCell ref="G7:J7"/>
    <mergeCell ref="D7:D9"/>
    <mergeCell ref="E7:E9"/>
    <mergeCell ref="F7:F9"/>
    <mergeCell ref="G8:G9"/>
    <mergeCell ref="H8:H9"/>
    <mergeCell ref="I8:I9"/>
    <mergeCell ref="J8:J9"/>
    <mergeCell ref="K7:K9"/>
    <mergeCell ref="L7:L9"/>
    <mergeCell ref="M7:M9"/>
    <mergeCell ref="N7:N9"/>
    <mergeCell ref="A7:C8"/>
  </mergeCells>
  <pageMargins left="0.75" right="0.75" top="0.26875" bottom="0.26875"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22" workbookViewId="0">
      <selection activeCell="C13" sqref="C13"/>
    </sheetView>
  </sheetViews>
  <sheetFormatPr defaultColWidth="10" defaultRowHeight="13.5" outlineLevelCol="5"/>
  <cols>
    <col min="1" max="1" width="19.375" customWidth="1"/>
    <col min="2" max="2" width="12.75" customWidth="1"/>
    <col min="3" max="3" width="20.5" customWidth="1"/>
    <col min="4" max="4" width="12.75" customWidth="1"/>
    <col min="5" max="5" width="13.125" customWidth="1"/>
    <col min="6" max="6" width="8.125" customWidth="1"/>
    <col min="7" max="8" width="9.75" customWidth="1"/>
  </cols>
  <sheetData>
    <row r="1" ht="16.35" customHeight="1" spans="1:1">
      <c r="A1" s="223" t="s">
        <v>247</v>
      </c>
    </row>
    <row r="2" ht="18" customHeight="1" spans="1:6">
      <c r="A2" s="224" t="s">
        <v>248</v>
      </c>
      <c r="B2" s="224"/>
      <c r="C2" s="224"/>
      <c r="D2" s="224"/>
      <c r="E2" s="224"/>
      <c r="F2" s="224"/>
    </row>
    <row r="3" ht="18" customHeight="1" spans="1:3">
      <c r="A3" s="244" t="s">
        <v>38</v>
      </c>
      <c r="B3" s="244"/>
      <c r="C3" s="244"/>
    </row>
    <row r="4" ht="18" customHeight="1" spans="1:3">
      <c r="A4" s="244" t="s">
        <v>39</v>
      </c>
      <c r="B4" s="244"/>
      <c r="C4" s="244"/>
    </row>
    <row r="5" ht="18" customHeight="1" spans="1:3">
      <c r="A5" s="244" t="s">
        <v>40</v>
      </c>
      <c r="B5" s="244"/>
      <c r="C5" s="244"/>
    </row>
    <row r="6" ht="18" customHeight="1" spans="1:3">
      <c r="A6" s="244" t="s">
        <v>41</v>
      </c>
      <c r="B6" s="244"/>
      <c r="C6" s="244"/>
    </row>
    <row r="7" ht="22" customHeight="1" spans="3:6">
      <c r="C7" s="233"/>
      <c r="D7" s="233"/>
      <c r="E7" s="233"/>
      <c r="F7" s="233" t="s">
        <v>42</v>
      </c>
    </row>
    <row r="8" ht="18" customHeight="1" spans="1:6">
      <c r="A8" s="226" t="s">
        <v>43</v>
      </c>
      <c r="B8" s="226"/>
      <c r="C8" s="226" t="s">
        <v>44</v>
      </c>
      <c r="D8" s="226"/>
      <c r="E8" s="226"/>
      <c r="F8" s="226" t="s">
        <v>44</v>
      </c>
    </row>
    <row r="9" ht="35" customHeight="1" spans="1:6">
      <c r="A9" s="226" t="s">
        <v>45</v>
      </c>
      <c r="B9" s="226" t="s">
        <v>46</v>
      </c>
      <c r="C9" s="226" t="s">
        <v>45</v>
      </c>
      <c r="D9" s="226" t="s">
        <v>249</v>
      </c>
      <c r="E9" s="226" t="s">
        <v>250</v>
      </c>
      <c r="F9" s="226" t="s">
        <v>251</v>
      </c>
    </row>
    <row r="10" ht="18" customHeight="1" spans="1:6">
      <c r="A10" s="227" t="s">
        <v>252</v>
      </c>
      <c r="B10" s="253">
        <v>16928171</v>
      </c>
      <c r="C10" s="227" t="s">
        <v>253</v>
      </c>
      <c r="D10" s="231"/>
      <c r="E10" s="253">
        <v>16928171</v>
      </c>
      <c r="F10" s="261"/>
    </row>
    <row r="11" ht="18" customHeight="1" spans="1:6">
      <c r="A11" s="231" t="s">
        <v>254</v>
      </c>
      <c r="B11" s="259">
        <v>16928171</v>
      </c>
      <c r="C11" s="231" t="s">
        <v>51</v>
      </c>
      <c r="D11" s="227">
        <v>0</v>
      </c>
      <c r="E11" s="259"/>
      <c r="F11" s="259"/>
    </row>
    <row r="12" ht="18" customHeight="1" spans="1:6">
      <c r="A12" s="231" t="s">
        <v>255</v>
      </c>
      <c r="B12" s="259"/>
      <c r="C12" s="231" t="s">
        <v>55</v>
      </c>
      <c r="D12" s="227">
        <v>0</v>
      </c>
      <c r="E12" s="259"/>
      <c r="F12" s="259"/>
    </row>
    <row r="13" ht="26" customHeight="1" spans="1:6">
      <c r="A13" s="231" t="s">
        <v>256</v>
      </c>
      <c r="B13" s="259"/>
      <c r="C13" s="231" t="s">
        <v>59</v>
      </c>
      <c r="D13" s="227">
        <v>0</v>
      </c>
      <c r="E13" s="259"/>
      <c r="F13" s="259"/>
    </row>
    <row r="14" ht="24" customHeight="1" spans="1:6">
      <c r="A14" s="231" t="s">
        <v>257</v>
      </c>
      <c r="B14" s="259"/>
      <c r="C14" s="231" t="s">
        <v>63</v>
      </c>
      <c r="D14" s="227">
        <v>0</v>
      </c>
      <c r="E14" s="259"/>
      <c r="F14" s="259"/>
    </row>
    <row r="15" ht="18" customHeight="1" spans="1:6">
      <c r="A15" s="227" t="s">
        <v>258</v>
      </c>
      <c r="B15" s="253"/>
      <c r="C15" s="231" t="s">
        <v>67</v>
      </c>
      <c r="D15" s="227">
        <v>0</v>
      </c>
      <c r="E15" s="259"/>
      <c r="F15" s="259"/>
    </row>
    <row r="16" ht="18" customHeight="1" spans="1:6">
      <c r="A16" s="231" t="s">
        <v>254</v>
      </c>
      <c r="B16" s="259"/>
      <c r="C16" s="231" t="s">
        <v>71</v>
      </c>
      <c r="D16" s="227">
        <v>0</v>
      </c>
      <c r="E16" s="259"/>
      <c r="F16" s="259"/>
    </row>
    <row r="17" ht="21" customHeight="1" spans="1:6">
      <c r="A17" s="231" t="s">
        <v>255</v>
      </c>
      <c r="B17" s="259"/>
      <c r="C17" s="231" t="s">
        <v>75</v>
      </c>
      <c r="D17" s="227">
        <v>0</v>
      </c>
      <c r="E17" s="259"/>
      <c r="F17" s="259"/>
    </row>
    <row r="18" ht="23" customHeight="1" spans="1:6">
      <c r="A18" s="231" t="s">
        <v>256</v>
      </c>
      <c r="B18" s="259"/>
      <c r="C18" s="231" t="s">
        <v>79</v>
      </c>
      <c r="D18" s="227">
        <v>0</v>
      </c>
      <c r="E18" s="259"/>
      <c r="F18" s="259"/>
    </row>
    <row r="19" ht="24" customHeight="1" spans="1:6">
      <c r="A19" s="231" t="s">
        <v>257</v>
      </c>
      <c r="B19" s="259"/>
      <c r="C19" s="231" t="s">
        <v>83</v>
      </c>
      <c r="D19" s="227">
        <v>0</v>
      </c>
      <c r="E19" s="259"/>
      <c r="F19" s="259"/>
    </row>
    <row r="20" ht="15" customHeight="1" spans="1:6">
      <c r="A20" s="231"/>
      <c r="B20" s="259"/>
      <c r="C20" s="231" t="s">
        <v>87</v>
      </c>
      <c r="D20" s="227">
        <v>0</v>
      </c>
      <c r="E20" s="259"/>
      <c r="F20" s="259"/>
    </row>
    <row r="21" ht="15" customHeight="1" spans="1:6">
      <c r="A21" s="231"/>
      <c r="B21" s="235"/>
      <c r="C21" s="231" t="s">
        <v>91</v>
      </c>
      <c r="D21" s="227">
        <v>0</v>
      </c>
      <c r="E21" s="259"/>
      <c r="F21" s="259"/>
    </row>
    <row r="22" ht="18" customHeight="1" spans="1:6">
      <c r="A22" s="231"/>
      <c r="B22" s="235"/>
      <c r="C22" s="231" t="s">
        <v>95</v>
      </c>
      <c r="D22" s="227">
        <v>0</v>
      </c>
      <c r="E22" s="259"/>
      <c r="F22" s="259"/>
    </row>
    <row r="23" ht="18" customHeight="1" spans="1:6">
      <c r="A23" s="231"/>
      <c r="B23" s="235"/>
      <c r="C23" s="231" t="s">
        <v>99</v>
      </c>
      <c r="D23" s="227">
        <v>16928171</v>
      </c>
      <c r="E23" s="259">
        <v>16928171</v>
      </c>
      <c r="F23" s="259"/>
    </row>
    <row r="24" ht="18" customHeight="1" spans="1:6">
      <c r="A24" s="231"/>
      <c r="B24" s="235"/>
      <c r="C24" s="231" t="s">
        <v>103</v>
      </c>
      <c r="D24" s="227">
        <v>0</v>
      </c>
      <c r="E24" s="259"/>
      <c r="F24" s="259"/>
    </row>
    <row r="25" ht="21" customHeight="1" spans="1:6">
      <c r="A25" s="231"/>
      <c r="B25" s="235"/>
      <c r="C25" s="231" t="s">
        <v>107</v>
      </c>
      <c r="D25" s="227">
        <v>0</v>
      </c>
      <c r="E25" s="259"/>
      <c r="F25" s="259"/>
    </row>
    <row r="26" ht="14" customHeight="1" spans="1:6">
      <c r="A26" s="231"/>
      <c r="B26" s="235"/>
      <c r="C26" s="231" t="s">
        <v>110</v>
      </c>
      <c r="D26" s="227">
        <v>0</v>
      </c>
      <c r="E26" s="259"/>
      <c r="F26" s="259"/>
    </row>
    <row r="27" ht="14" customHeight="1" spans="1:6">
      <c r="A27" s="231"/>
      <c r="B27" s="235"/>
      <c r="C27" s="231" t="s">
        <v>112</v>
      </c>
      <c r="D27" s="227">
        <v>0</v>
      </c>
      <c r="E27" s="259"/>
      <c r="F27" s="259"/>
    </row>
    <row r="28" ht="14" customHeight="1" spans="1:6">
      <c r="A28" s="231"/>
      <c r="B28" s="235"/>
      <c r="C28" s="231" t="s">
        <v>114</v>
      </c>
      <c r="D28" s="227">
        <v>0</v>
      </c>
      <c r="E28" s="259"/>
      <c r="F28" s="259"/>
    </row>
    <row r="29" ht="24" customHeight="1" spans="1:6">
      <c r="A29" s="231"/>
      <c r="B29" s="235"/>
      <c r="C29" s="231" t="s">
        <v>116</v>
      </c>
      <c r="D29" s="227">
        <v>0</v>
      </c>
      <c r="E29" s="259"/>
      <c r="F29" s="259"/>
    </row>
    <row r="30" ht="16" customHeight="1" spans="1:6">
      <c r="A30" s="231"/>
      <c r="B30" s="235"/>
      <c r="C30" s="231" t="s">
        <v>118</v>
      </c>
      <c r="D30" s="227">
        <v>0</v>
      </c>
      <c r="E30" s="259"/>
      <c r="F30" s="259"/>
    </row>
    <row r="31" ht="16" customHeight="1" spans="1:6">
      <c r="A31" s="231"/>
      <c r="B31" s="235"/>
      <c r="C31" s="231" t="s">
        <v>120</v>
      </c>
      <c r="D31" s="227">
        <v>0</v>
      </c>
      <c r="E31" s="259"/>
      <c r="F31" s="259"/>
    </row>
    <row r="32" ht="23" customHeight="1" spans="1:6">
      <c r="A32" s="231"/>
      <c r="B32" s="235"/>
      <c r="C32" s="231" t="s">
        <v>122</v>
      </c>
      <c r="D32" s="227">
        <v>0</v>
      </c>
      <c r="E32" s="259"/>
      <c r="F32" s="259"/>
    </row>
    <row r="33" ht="23" customHeight="1" spans="1:6">
      <c r="A33" s="231"/>
      <c r="B33" s="235"/>
      <c r="C33" s="231" t="s">
        <v>124</v>
      </c>
      <c r="D33" s="227">
        <v>0</v>
      </c>
      <c r="E33" s="259"/>
      <c r="F33" s="259"/>
    </row>
    <row r="34" ht="15" customHeight="1" spans="1:6">
      <c r="A34" s="231"/>
      <c r="B34" s="235"/>
      <c r="C34" s="231" t="s">
        <v>126</v>
      </c>
      <c r="D34" s="227">
        <v>0</v>
      </c>
      <c r="E34" s="259"/>
      <c r="F34" s="259"/>
    </row>
    <row r="35" ht="15" customHeight="1" spans="1:6">
      <c r="A35" s="231"/>
      <c r="B35" s="235"/>
      <c r="C35" s="231" t="s">
        <v>128</v>
      </c>
      <c r="D35" s="227">
        <v>0</v>
      </c>
      <c r="E35" s="259"/>
      <c r="F35" s="259"/>
    </row>
    <row r="36" ht="15" customHeight="1" spans="1:6">
      <c r="A36" s="231"/>
      <c r="B36" s="235"/>
      <c r="C36" s="231" t="s">
        <v>130</v>
      </c>
      <c r="D36" s="227">
        <v>0</v>
      </c>
      <c r="E36" s="259"/>
      <c r="F36" s="259"/>
    </row>
    <row r="37" ht="15" customHeight="1" spans="1:6">
      <c r="A37" s="231"/>
      <c r="B37" s="235"/>
      <c r="C37" s="231" t="s">
        <v>132</v>
      </c>
      <c r="D37" s="227">
        <v>0</v>
      </c>
      <c r="E37" s="259"/>
      <c r="F37" s="259"/>
    </row>
    <row r="38" ht="15" customHeight="1" spans="1:6">
      <c r="A38" s="231"/>
      <c r="B38" s="235"/>
      <c r="C38" s="231" t="s">
        <v>133</v>
      </c>
      <c r="D38" s="227">
        <v>0</v>
      </c>
      <c r="E38" s="259"/>
      <c r="F38" s="259"/>
    </row>
    <row r="39" ht="15" customHeight="1" spans="1:6">
      <c r="A39" s="231"/>
      <c r="B39" s="235"/>
      <c r="C39" s="231" t="s">
        <v>134</v>
      </c>
      <c r="D39" s="227">
        <v>0</v>
      </c>
      <c r="E39" s="259"/>
      <c r="F39" s="259"/>
    </row>
    <row r="40" ht="22" customHeight="1" spans="1:6">
      <c r="A40" s="231"/>
      <c r="B40" s="235"/>
      <c r="C40" s="231" t="s">
        <v>135</v>
      </c>
      <c r="D40" s="227">
        <v>0</v>
      </c>
      <c r="E40" s="259"/>
      <c r="F40" s="259"/>
    </row>
    <row r="41" ht="18" customHeight="1" spans="1:6">
      <c r="A41" s="227"/>
      <c r="B41" s="226"/>
      <c r="C41" s="227" t="s">
        <v>259</v>
      </c>
      <c r="D41" s="231"/>
      <c r="E41" s="253">
        <v>0</v>
      </c>
      <c r="F41" s="253">
        <v>0</v>
      </c>
    </row>
    <row r="42" ht="18" customHeight="1" spans="1:6">
      <c r="A42" s="226" t="s">
        <v>260</v>
      </c>
      <c r="B42" s="253">
        <v>16928171</v>
      </c>
      <c r="C42" s="226" t="s">
        <v>261</v>
      </c>
      <c r="D42" s="253">
        <v>16928171</v>
      </c>
      <c r="E42" s="253">
        <v>16928171</v>
      </c>
      <c r="F42" s="253"/>
    </row>
  </sheetData>
  <mergeCells count="8">
    <mergeCell ref="A2:F2"/>
    <mergeCell ref="A3:C3"/>
    <mergeCell ref="A4:C4"/>
    <mergeCell ref="A5:C5"/>
    <mergeCell ref="A6:C6"/>
    <mergeCell ref="C7:E7"/>
    <mergeCell ref="A8:B8"/>
    <mergeCell ref="C8:E8"/>
  </mergeCells>
  <pageMargins left="0.75" right="0.75" top="0.26875" bottom="0.26875"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8"/>
  <sheetViews>
    <sheetView workbookViewId="0">
      <selection activeCell="A39" sqref="$A4:$XFD39"/>
    </sheetView>
  </sheetViews>
  <sheetFormatPr defaultColWidth="10" defaultRowHeight="13.5"/>
  <cols>
    <col min="1" max="1" width="5.25" customWidth="1"/>
    <col min="2" max="2" width="5.75" customWidth="1"/>
    <col min="3" max="3" width="7" customWidth="1"/>
    <col min="4" max="4" width="8.75" customWidth="1"/>
    <col min="5" max="5" width="16.25" customWidth="1"/>
    <col min="6" max="6" width="13.25" customWidth="1"/>
    <col min="7" max="7" width="13.625" customWidth="1"/>
    <col min="8" max="8" width="12.5" customWidth="1"/>
    <col min="9" max="9" width="11.875" customWidth="1"/>
    <col min="10" max="10" width="11.75" customWidth="1"/>
    <col min="11" max="11" width="12.125" customWidth="1"/>
    <col min="12" max="12" width="13.375" customWidth="1"/>
    <col min="13" max="14" width="9.75" customWidth="1"/>
  </cols>
  <sheetData>
    <row r="1" ht="16.35" customHeight="1" spans="1:1">
      <c r="A1" s="223" t="s">
        <v>262</v>
      </c>
    </row>
    <row r="2" ht="49.15" customHeight="1" spans="1:12">
      <c r="A2" s="224" t="s">
        <v>263</v>
      </c>
      <c r="B2" s="224"/>
      <c r="C2" s="224"/>
      <c r="D2" s="224"/>
      <c r="E2" s="224"/>
      <c r="F2" s="224"/>
      <c r="G2" s="224"/>
      <c r="H2" s="224"/>
      <c r="I2" s="224"/>
      <c r="J2" s="224"/>
      <c r="K2" s="224"/>
      <c r="L2" s="224"/>
    </row>
    <row r="3" ht="33.6" customHeight="1" spans="1:12">
      <c r="A3" s="225" t="s">
        <v>264</v>
      </c>
      <c r="B3" s="225"/>
      <c r="C3" s="225"/>
      <c r="D3" s="225"/>
      <c r="E3" s="225"/>
      <c r="F3" s="225"/>
      <c r="G3" s="225"/>
      <c r="H3" s="225"/>
      <c r="I3" s="225"/>
      <c r="J3" s="225"/>
      <c r="K3" s="225"/>
      <c r="L3" s="225"/>
    </row>
    <row r="4" ht="26.65" customHeight="1" spans="12:12">
      <c r="L4" s="223" t="s">
        <v>42</v>
      </c>
    </row>
    <row r="5" ht="29.25" customHeight="1" spans="1:12">
      <c r="A5" s="226" t="s">
        <v>203</v>
      </c>
      <c r="B5" s="226"/>
      <c r="C5" s="226"/>
      <c r="D5" s="226" t="s">
        <v>204</v>
      </c>
      <c r="E5" s="226" t="s">
        <v>265</v>
      </c>
      <c r="F5" s="226" t="s">
        <v>146</v>
      </c>
      <c r="G5" s="226" t="s">
        <v>266</v>
      </c>
      <c r="H5" s="226" t="s">
        <v>206</v>
      </c>
      <c r="I5" s="226"/>
      <c r="J5" s="226"/>
      <c r="K5" s="226"/>
      <c r="L5" s="226" t="s">
        <v>207</v>
      </c>
    </row>
    <row r="6" ht="43.9" customHeight="1" spans="1:12">
      <c r="A6" s="226" t="s">
        <v>155</v>
      </c>
      <c r="B6" s="226" t="s">
        <v>156</v>
      </c>
      <c r="C6" s="226" t="s">
        <v>157</v>
      </c>
      <c r="D6" s="226"/>
      <c r="E6" s="226"/>
      <c r="F6" s="226"/>
      <c r="G6" s="226"/>
      <c r="H6" s="226" t="s">
        <v>267</v>
      </c>
      <c r="I6" s="226" t="s">
        <v>212</v>
      </c>
      <c r="J6" s="226" t="s">
        <v>268</v>
      </c>
      <c r="K6" s="226" t="s">
        <v>269</v>
      </c>
      <c r="L6" s="226"/>
    </row>
    <row r="7" ht="26.1" customHeight="1" spans="1:12">
      <c r="A7" s="227"/>
      <c r="B7" s="227"/>
      <c r="C7" s="227"/>
      <c r="D7" s="227"/>
      <c r="E7" s="227" t="s">
        <v>267</v>
      </c>
      <c r="F7" s="231"/>
      <c r="G7" s="253">
        <v>16948171</v>
      </c>
      <c r="H7" s="253">
        <v>12788171</v>
      </c>
      <c r="I7" s="253">
        <v>10527427</v>
      </c>
      <c r="J7" s="253">
        <v>1882660</v>
      </c>
      <c r="K7" s="253">
        <v>378084</v>
      </c>
      <c r="L7" s="253">
        <v>4160000</v>
      </c>
    </row>
    <row r="8" ht="26.1" customHeight="1" spans="1:12">
      <c r="A8" s="227"/>
      <c r="B8" s="227"/>
      <c r="C8" s="227"/>
      <c r="D8" s="229" t="s">
        <v>159</v>
      </c>
      <c r="E8" s="229" t="s">
        <v>7</v>
      </c>
      <c r="F8" s="231"/>
      <c r="G8" s="253">
        <v>16948171</v>
      </c>
      <c r="H8" s="253">
        <v>12788171</v>
      </c>
      <c r="I8" s="253">
        <v>10527427</v>
      </c>
      <c r="J8" s="253">
        <v>1882660</v>
      </c>
      <c r="K8" s="253">
        <v>378084</v>
      </c>
      <c r="L8" s="253">
        <v>4160000</v>
      </c>
    </row>
    <row r="9" ht="26.1" customHeight="1" spans="1:12">
      <c r="A9" s="254"/>
      <c r="B9" s="254"/>
      <c r="C9" s="254"/>
      <c r="D9" s="255" t="s">
        <v>160</v>
      </c>
      <c r="E9" s="255" t="s">
        <v>161</v>
      </c>
      <c r="F9" s="231"/>
      <c r="G9" s="253">
        <v>10809673</v>
      </c>
      <c r="H9" s="253">
        <v>7209673</v>
      </c>
      <c r="I9" s="253">
        <v>5809579</v>
      </c>
      <c r="J9" s="253">
        <v>1145330</v>
      </c>
      <c r="K9" s="253">
        <v>254764</v>
      </c>
      <c r="L9" s="253">
        <v>3600000</v>
      </c>
    </row>
    <row r="10" ht="26.1" customHeight="1" spans="1:12">
      <c r="A10" s="256" t="s">
        <v>162</v>
      </c>
      <c r="B10" s="256" t="s">
        <v>163</v>
      </c>
      <c r="C10" s="256" t="s">
        <v>164</v>
      </c>
      <c r="D10" s="257" t="s">
        <v>270</v>
      </c>
      <c r="E10" s="258" t="s">
        <v>271</v>
      </c>
      <c r="F10" s="231" t="s">
        <v>167</v>
      </c>
      <c r="G10" s="259">
        <v>254764</v>
      </c>
      <c r="H10" s="259">
        <v>254764</v>
      </c>
      <c r="I10" s="259"/>
      <c r="J10" s="259"/>
      <c r="K10" s="259">
        <v>254764</v>
      </c>
      <c r="L10" s="259"/>
    </row>
    <row r="11" ht="26.1" customHeight="1" spans="1:12">
      <c r="A11" s="256" t="s">
        <v>162</v>
      </c>
      <c r="B11" s="256" t="s">
        <v>163</v>
      </c>
      <c r="C11" s="256" t="s">
        <v>164</v>
      </c>
      <c r="D11" s="257" t="s">
        <v>270</v>
      </c>
      <c r="E11" s="258" t="s">
        <v>271</v>
      </c>
      <c r="F11" s="231" t="s">
        <v>168</v>
      </c>
      <c r="G11" s="259">
        <v>4353110</v>
      </c>
      <c r="H11" s="259">
        <v>4353110</v>
      </c>
      <c r="I11" s="259">
        <v>4353110</v>
      </c>
      <c r="J11" s="259"/>
      <c r="K11" s="259"/>
      <c r="L11" s="259"/>
    </row>
    <row r="12" ht="26.1" customHeight="1" spans="1:12">
      <c r="A12" s="256" t="s">
        <v>162</v>
      </c>
      <c r="B12" s="256" t="s">
        <v>163</v>
      </c>
      <c r="C12" s="256" t="s">
        <v>164</v>
      </c>
      <c r="D12" s="257" t="s">
        <v>270</v>
      </c>
      <c r="E12" s="258" t="s">
        <v>271</v>
      </c>
      <c r="F12" s="231" t="s">
        <v>169</v>
      </c>
      <c r="G12" s="259">
        <v>934096</v>
      </c>
      <c r="H12" s="259">
        <v>934096</v>
      </c>
      <c r="I12" s="259">
        <v>934096</v>
      </c>
      <c r="J12" s="259"/>
      <c r="K12" s="259"/>
      <c r="L12" s="259"/>
    </row>
    <row r="13" ht="26.1" customHeight="1" spans="1:12">
      <c r="A13" s="256" t="s">
        <v>162</v>
      </c>
      <c r="B13" s="256" t="s">
        <v>163</v>
      </c>
      <c r="C13" s="256" t="s">
        <v>164</v>
      </c>
      <c r="D13" s="257" t="s">
        <v>270</v>
      </c>
      <c r="E13" s="258" t="s">
        <v>271</v>
      </c>
      <c r="F13" s="231" t="s">
        <v>170</v>
      </c>
      <c r="G13" s="259">
        <v>522373</v>
      </c>
      <c r="H13" s="259">
        <v>522373</v>
      </c>
      <c r="I13" s="259">
        <v>522373</v>
      </c>
      <c r="J13" s="259"/>
      <c r="K13" s="259"/>
      <c r="L13" s="259"/>
    </row>
    <row r="14" ht="26.1" customHeight="1" spans="1:12">
      <c r="A14" s="256" t="s">
        <v>162</v>
      </c>
      <c r="B14" s="256" t="s">
        <v>163</v>
      </c>
      <c r="C14" s="256" t="s">
        <v>164</v>
      </c>
      <c r="D14" s="257" t="s">
        <v>270</v>
      </c>
      <c r="E14" s="258" t="s">
        <v>271</v>
      </c>
      <c r="F14" s="231" t="s">
        <v>171</v>
      </c>
      <c r="G14" s="259">
        <v>1145330</v>
      </c>
      <c r="H14" s="259">
        <v>1145330</v>
      </c>
      <c r="I14" s="259"/>
      <c r="J14" s="259">
        <v>1145330</v>
      </c>
      <c r="K14" s="259"/>
      <c r="L14" s="259"/>
    </row>
    <row r="15" ht="26.1" customHeight="1" spans="1:12">
      <c r="A15" s="256" t="s">
        <v>162</v>
      </c>
      <c r="B15" s="256" t="s">
        <v>163</v>
      </c>
      <c r="C15" s="256" t="s">
        <v>163</v>
      </c>
      <c r="D15" s="257" t="s">
        <v>270</v>
      </c>
      <c r="E15" s="258" t="s">
        <v>272</v>
      </c>
      <c r="F15" s="231" t="s">
        <v>174</v>
      </c>
      <c r="G15" s="259">
        <v>280000</v>
      </c>
      <c r="H15" s="259"/>
      <c r="I15" s="259"/>
      <c r="J15" s="259"/>
      <c r="K15" s="259"/>
      <c r="L15" s="259">
        <v>280000</v>
      </c>
    </row>
    <row r="16" ht="26.1" customHeight="1" spans="1:12">
      <c r="A16" s="256" t="s">
        <v>162</v>
      </c>
      <c r="B16" s="256" t="s">
        <v>163</v>
      </c>
      <c r="C16" s="256" t="s">
        <v>163</v>
      </c>
      <c r="D16" s="257" t="s">
        <v>270</v>
      </c>
      <c r="E16" s="258" t="s">
        <v>272</v>
      </c>
      <c r="F16" s="231" t="s">
        <v>175</v>
      </c>
      <c r="G16" s="259">
        <v>180000</v>
      </c>
      <c r="H16" s="259"/>
      <c r="I16" s="259"/>
      <c r="J16" s="259"/>
      <c r="K16" s="259"/>
      <c r="L16" s="259">
        <v>180000</v>
      </c>
    </row>
    <row r="17" ht="26.1" customHeight="1" spans="1:12">
      <c r="A17" s="256" t="s">
        <v>162</v>
      </c>
      <c r="B17" s="256" t="s">
        <v>163</v>
      </c>
      <c r="C17" s="256" t="s">
        <v>163</v>
      </c>
      <c r="D17" s="257" t="s">
        <v>270</v>
      </c>
      <c r="E17" s="258" t="s">
        <v>272</v>
      </c>
      <c r="F17" s="231" t="s">
        <v>176</v>
      </c>
      <c r="G17" s="259">
        <v>150000</v>
      </c>
      <c r="H17" s="259"/>
      <c r="I17" s="259"/>
      <c r="J17" s="259"/>
      <c r="K17" s="259"/>
      <c r="L17" s="259">
        <v>150000</v>
      </c>
    </row>
    <row r="18" ht="26.1" customHeight="1" spans="1:12">
      <c r="A18" s="256" t="s">
        <v>162</v>
      </c>
      <c r="B18" s="256" t="s">
        <v>163</v>
      </c>
      <c r="C18" s="256" t="s">
        <v>163</v>
      </c>
      <c r="D18" s="257" t="s">
        <v>270</v>
      </c>
      <c r="E18" s="258" t="s">
        <v>272</v>
      </c>
      <c r="F18" s="231" t="s">
        <v>177</v>
      </c>
      <c r="G18" s="259">
        <v>1500000</v>
      </c>
      <c r="H18" s="259"/>
      <c r="I18" s="259"/>
      <c r="J18" s="259"/>
      <c r="K18" s="259"/>
      <c r="L18" s="259">
        <v>1500000</v>
      </c>
    </row>
    <row r="19" ht="26.1" customHeight="1" spans="1:12">
      <c r="A19" s="256" t="s">
        <v>162</v>
      </c>
      <c r="B19" s="256" t="s">
        <v>163</v>
      </c>
      <c r="C19" s="256" t="s">
        <v>163</v>
      </c>
      <c r="D19" s="257" t="s">
        <v>270</v>
      </c>
      <c r="E19" s="258" t="s">
        <v>272</v>
      </c>
      <c r="F19" s="231" t="s">
        <v>178</v>
      </c>
      <c r="G19" s="259">
        <v>1400000</v>
      </c>
      <c r="H19" s="259"/>
      <c r="I19" s="259"/>
      <c r="J19" s="259"/>
      <c r="K19" s="259"/>
      <c r="L19" s="259">
        <v>1400000</v>
      </c>
    </row>
    <row r="20" ht="26.1" customHeight="1" spans="1:12">
      <c r="A20" s="256" t="s">
        <v>162</v>
      </c>
      <c r="B20" s="256" t="s">
        <v>163</v>
      </c>
      <c r="C20" s="256" t="s">
        <v>163</v>
      </c>
      <c r="D20" s="257" t="s">
        <v>270</v>
      </c>
      <c r="E20" s="258" t="s">
        <v>272</v>
      </c>
      <c r="F20" s="231" t="s">
        <v>179</v>
      </c>
      <c r="G20" s="259">
        <v>90000</v>
      </c>
      <c r="H20" s="259"/>
      <c r="I20" s="259"/>
      <c r="J20" s="259"/>
      <c r="K20" s="259"/>
      <c r="L20" s="259">
        <v>90000</v>
      </c>
    </row>
    <row r="21" ht="26.1" customHeight="1" spans="1:12">
      <c r="A21" s="254"/>
      <c r="B21" s="254"/>
      <c r="C21" s="254"/>
      <c r="D21" s="255" t="s">
        <v>180</v>
      </c>
      <c r="E21" s="255" t="s">
        <v>181</v>
      </c>
      <c r="F21" s="231"/>
      <c r="G21" s="253">
        <v>2061535</v>
      </c>
      <c r="H21" s="253">
        <v>1501535</v>
      </c>
      <c r="I21" s="253">
        <v>1236413</v>
      </c>
      <c r="J21" s="253">
        <v>213882</v>
      </c>
      <c r="K21" s="253">
        <v>51240</v>
      </c>
      <c r="L21" s="253">
        <v>560000</v>
      </c>
    </row>
    <row r="22" ht="26.1" customHeight="1" spans="1:12">
      <c r="A22" s="256" t="s">
        <v>162</v>
      </c>
      <c r="B22" s="256" t="s">
        <v>163</v>
      </c>
      <c r="C22" s="256" t="s">
        <v>182</v>
      </c>
      <c r="D22" s="257" t="s">
        <v>273</v>
      </c>
      <c r="E22" s="258" t="s">
        <v>274</v>
      </c>
      <c r="F22" s="231" t="s">
        <v>167</v>
      </c>
      <c r="G22" s="259">
        <v>51240</v>
      </c>
      <c r="H22" s="259">
        <v>51240</v>
      </c>
      <c r="I22" s="259"/>
      <c r="J22" s="259"/>
      <c r="K22" s="259">
        <v>51240</v>
      </c>
      <c r="L22" s="259"/>
    </row>
    <row r="23" ht="26.1" customHeight="1" spans="1:12">
      <c r="A23" s="256" t="s">
        <v>162</v>
      </c>
      <c r="B23" s="256" t="s">
        <v>163</v>
      </c>
      <c r="C23" s="256" t="s">
        <v>182</v>
      </c>
      <c r="D23" s="257" t="s">
        <v>273</v>
      </c>
      <c r="E23" s="258" t="s">
        <v>274</v>
      </c>
      <c r="F23" s="231" t="s">
        <v>168</v>
      </c>
      <c r="G23" s="259">
        <v>951144</v>
      </c>
      <c r="H23" s="259">
        <v>951144</v>
      </c>
      <c r="I23" s="259">
        <v>951144</v>
      </c>
      <c r="J23" s="259"/>
      <c r="K23" s="259"/>
      <c r="L23" s="259"/>
    </row>
    <row r="24" ht="26.1" customHeight="1" spans="1:12">
      <c r="A24" s="256" t="s">
        <v>162</v>
      </c>
      <c r="B24" s="256" t="s">
        <v>163</v>
      </c>
      <c r="C24" s="256" t="s">
        <v>182</v>
      </c>
      <c r="D24" s="257" t="s">
        <v>273</v>
      </c>
      <c r="E24" s="258" t="s">
        <v>274</v>
      </c>
      <c r="F24" s="231" t="s">
        <v>169</v>
      </c>
      <c r="G24" s="259">
        <v>171132</v>
      </c>
      <c r="H24" s="259">
        <v>171132</v>
      </c>
      <c r="I24" s="259">
        <v>171132</v>
      </c>
      <c r="J24" s="259"/>
      <c r="K24" s="259"/>
      <c r="L24" s="259"/>
    </row>
    <row r="25" ht="26.1" customHeight="1" spans="1:12">
      <c r="A25" s="256" t="s">
        <v>162</v>
      </c>
      <c r="B25" s="256" t="s">
        <v>163</v>
      </c>
      <c r="C25" s="256" t="s">
        <v>182</v>
      </c>
      <c r="D25" s="257" t="s">
        <v>273</v>
      </c>
      <c r="E25" s="258" t="s">
        <v>274</v>
      </c>
      <c r="F25" s="231" t="s">
        <v>170</v>
      </c>
      <c r="G25" s="259">
        <v>114137</v>
      </c>
      <c r="H25" s="259">
        <v>114137</v>
      </c>
      <c r="I25" s="259">
        <v>114137</v>
      </c>
      <c r="J25" s="259"/>
      <c r="K25" s="259"/>
      <c r="L25" s="259"/>
    </row>
    <row r="26" ht="26.1" customHeight="1" spans="1:12">
      <c r="A26" s="256" t="s">
        <v>162</v>
      </c>
      <c r="B26" s="256" t="s">
        <v>163</v>
      </c>
      <c r="C26" s="256" t="s">
        <v>164</v>
      </c>
      <c r="D26" s="257" t="s">
        <v>273</v>
      </c>
      <c r="E26" s="258" t="s">
        <v>271</v>
      </c>
      <c r="F26" s="231" t="s">
        <v>171</v>
      </c>
      <c r="G26" s="259">
        <v>213882</v>
      </c>
      <c r="H26" s="259">
        <v>213882</v>
      </c>
      <c r="I26" s="259"/>
      <c r="J26" s="259">
        <v>213882</v>
      </c>
      <c r="K26" s="259"/>
      <c r="L26" s="259"/>
    </row>
    <row r="27" ht="26.1" customHeight="1" spans="1:12">
      <c r="A27" s="256" t="s">
        <v>162</v>
      </c>
      <c r="B27" s="256" t="s">
        <v>163</v>
      </c>
      <c r="C27" s="256" t="s">
        <v>185</v>
      </c>
      <c r="D27" s="257" t="s">
        <v>273</v>
      </c>
      <c r="E27" s="258" t="s">
        <v>275</v>
      </c>
      <c r="F27" s="231" t="s">
        <v>188</v>
      </c>
      <c r="G27" s="259">
        <v>200000</v>
      </c>
      <c r="H27" s="259"/>
      <c r="I27" s="259"/>
      <c r="J27" s="259"/>
      <c r="K27" s="259"/>
      <c r="L27" s="259">
        <v>200000</v>
      </c>
    </row>
    <row r="28" ht="26.1" customHeight="1" spans="1:12">
      <c r="A28" s="256" t="s">
        <v>162</v>
      </c>
      <c r="B28" s="256" t="s">
        <v>163</v>
      </c>
      <c r="C28" s="256" t="s">
        <v>189</v>
      </c>
      <c r="D28" s="257" t="s">
        <v>273</v>
      </c>
      <c r="E28" s="258" t="s">
        <v>276</v>
      </c>
      <c r="F28" s="231" t="s">
        <v>192</v>
      </c>
      <c r="G28" s="259">
        <v>360000</v>
      </c>
      <c r="H28" s="259"/>
      <c r="I28" s="259"/>
      <c r="J28" s="259"/>
      <c r="K28" s="259"/>
      <c r="L28" s="259">
        <v>360000</v>
      </c>
    </row>
    <row r="29" ht="26.1" customHeight="1" spans="1:12">
      <c r="A29" s="254"/>
      <c r="B29" s="254"/>
      <c r="C29" s="254"/>
      <c r="D29" s="255" t="s">
        <v>193</v>
      </c>
      <c r="E29" s="255" t="s">
        <v>194</v>
      </c>
      <c r="F29" s="231"/>
      <c r="G29" s="253">
        <v>1536196</v>
      </c>
      <c r="H29" s="253">
        <v>1536196</v>
      </c>
      <c r="I29" s="253">
        <v>1326391</v>
      </c>
      <c r="J29" s="253">
        <v>209805</v>
      </c>
      <c r="K29" s="253">
        <v>0</v>
      </c>
      <c r="L29" s="253"/>
    </row>
    <row r="30" ht="26.1" customHeight="1" spans="1:12">
      <c r="A30" s="256" t="s">
        <v>162</v>
      </c>
      <c r="B30" s="256" t="s">
        <v>163</v>
      </c>
      <c r="C30" s="256" t="s">
        <v>182</v>
      </c>
      <c r="D30" s="257" t="s">
        <v>277</v>
      </c>
      <c r="E30" s="258" t="s">
        <v>274</v>
      </c>
      <c r="F30" s="231" t="s">
        <v>168</v>
      </c>
      <c r="G30" s="259">
        <v>1028568</v>
      </c>
      <c r="H30" s="259">
        <v>1028568</v>
      </c>
      <c r="I30" s="259">
        <v>1028568</v>
      </c>
      <c r="J30" s="259"/>
      <c r="K30" s="259"/>
      <c r="L30" s="259"/>
    </row>
    <row r="31" ht="26.1" customHeight="1" spans="1:12">
      <c r="A31" s="256" t="s">
        <v>162</v>
      </c>
      <c r="B31" s="256" t="s">
        <v>163</v>
      </c>
      <c r="C31" s="256" t="s">
        <v>182</v>
      </c>
      <c r="D31" s="257" t="s">
        <v>277</v>
      </c>
      <c r="E31" s="258" t="s">
        <v>274</v>
      </c>
      <c r="F31" s="231" t="s">
        <v>169</v>
      </c>
      <c r="G31" s="259">
        <v>174395</v>
      </c>
      <c r="H31" s="259">
        <v>174395</v>
      </c>
      <c r="I31" s="259">
        <v>174395</v>
      </c>
      <c r="J31" s="259"/>
      <c r="K31" s="259"/>
      <c r="L31" s="259"/>
    </row>
    <row r="32" ht="26.1" customHeight="1" spans="1:12">
      <c r="A32" s="256" t="s">
        <v>162</v>
      </c>
      <c r="B32" s="256" t="s">
        <v>163</v>
      </c>
      <c r="C32" s="256" t="s">
        <v>182</v>
      </c>
      <c r="D32" s="257" t="s">
        <v>277</v>
      </c>
      <c r="E32" s="258" t="s">
        <v>274</v>
      </c>
      <c r="F32" s="231" t="s">
        <v>170</v>
      </c>
      <c r="G32" s="259">
        <v>123428</v>
      </c>
      <c r="H32" s="259">
        <v>123428</v>
      </c>
      <c r="I32" s="259">
        <v>123428</v>
      </c>
      <c r="J32" s="259"/>
      <c r="K32" s="259"/>
      <c r="L32" s="259"/>
    </row>
    <row r="33" ht="26.1" customHeight="1" spans="1:12">
      <c r="A33" s="256" t="s">
        <v>162</v>
      </c>
      <c r="B33" s="256" t="s">
        <v>163</v>
      </c>
      <c r="C33" s="256" t="s">
        <v>164</v>
      </c>
      <c r="D33" s="257" t="s">
        <v>277</v>
      </c>
      <c r="E33" s="258" t="s">
        <v>271</v>
      </c>
      <c r="F33" s="231" t="s">
        <v>171</v>
      </c>
      <c r="G33" s="259">
        <v>209805</v>
      </c>
      <c r="H33" s="259">
        <v>209805</v>
      </c>
      <c r="I33" s="259"/>
      <c r="J33" s="259">
        <v>209805</v>
      </c>
      <c r="K33" s="259"/>
      <c r="L33" s="259"/>
    </row>
    <row r="34" ht="26.1" customHeight="1" spans="1:12">
      <c r="A34" s="254"/>
      <c r="B34" s="254"/>
      <c r="C34" s="254"/>
      <c r="D34" s="255" t="s">
        <v>195</v>
      </c>
      <c r="E34" s="255" t="s">
        <v>196</v>
      </c>
      <c r="F34" s="231"/>
      <c r="G34" s="253">
        <v>2540767</v>
      </c>
      <c r="H34" s="253">
        <v>2540767</v>
      </c>
      <c r="I34" s="253">
        <v>2155044</v>
      </c>
      <c r="J34" s="253">
        <v>313643</v>
      </c>
      <c r="K34" s="253">
        <v>72080</v>
      </c>
      <c r="L34" s="253"/>
    </row>
    <row r="35" ht="26.1" customHeight="1" spans="1:12">
      <c r="A35" s="256" t="s">
        <v>162</v>
      </c>
      <c r="B35" s="256" t="s">
        <v>163</v>
      </c>
      <c r="C35" s="256" t="s">
        <v>182</v>
      </c>
      <c r="D35" s="257" t="s">
        <v>278</v>
      </c>
      <c r="E35" s="258" t="s">
        <v>274</v>
      </c>
      <c r="F35" s="231" t="s">
        <v>167</v>
      </c>
      <c r="G35" s="259">
        <v>72080</v>
      </c>
      <c r="H35" s="259">
        <v>72080</v>
      </c>
      <c r="I35" s="259"/>
      <c r="J35" s="259"/>
      <c r="K35" s="259">
        <v>72080</v>
      </c>
      <c r="L35" s="259"/>
    </row>
    <row r="36" ht="26.1" customHeight="1" spans="1:12">
      <c r="A36" s="256" t="s">
        <v>162</v>
      </c>
      <c r="B36" s="256" t="s">
        <v>163</v>
      </c>
      <c r="C36" s="256" t="s">
        <v>182</v>
      </c>
      <c r="D36" s="257" t="s">
        <v>278</v>
      </c>
      <c r="E36" s="258" t="s">
        <v>274</v>
      </c>
      <c r="F36" s="231" t="s">
        <v>168</v>
      </c>
      <c r="G36" s="259">
        <v>1654292</v>
      </c>
      <c r="H36" s="259">
        <v>1654292</v>
      </c>
      <c r="I36" s="259">
        <v>1654292</v>
      </c>
      <c r="J36" s="259"/>
      <c r="K36" s="259"/>
      <c r="L36" s="259"/>
    </row>
    <row r="37" ht="26.1" customHeight="1" spans="1:12">
      <c r="A37" s="256" t="s">
        <v>162</v>
      </c>
      <c r="B37" s="256" t="s">
        <v>163</v>
      </c>
      <c r="C37" s="256" t="s">
        <v>182</v>
      </c>
      <c r="D37" s="257" t="s">
        <v>278</v>
      </c>
      <c r="E37" s="258" t="s">
        <v>274</v>
      </c>
      <c r="F37" s="231" t="s">
        <v>169</v>
      </c>
      <c r="G37" s="259">
        <v>302237</v>
      </c>
      <c r="H37" s="259">
        <v>302237</v>
      </c>
      <c r="I37" s="259">
        <v>302237</v>
      </c>
      <c r="J37" s="259"/>
      <c r="K37" s="259"/>
      <c r="L37" s="259"/>
    </row>
    <row r="38" ht="26.1" customHeight="1" spans="1:12">
      <c r="A38" s="256" t="s">
        <v>162</v>
      </c>
      <c r="B38" s="256" t="s">
        <v>163</v>
      </c>
      <c r="C38" s="256" t="s">
        <v>182</v>
      </c>
      <c r="D38" s="257" t="s">
        <v>278</v>
      </c>
      <c r="E38" s="258" t="s">
        <v>274</v>
      </c>
      <c r="F38" s="231" t="s">
        <v>170</v>
      </c>
      <c r="G38" s="259">
        <v>198515</v>
      </c>
      <c r="H38" s="259">
        <v>198515</v>
      </c>
      <c r="I38" s="259">
        <v>198515</v>
      </c>
      <c r="J38" s="259"/>
      <c r="K38" s="259"/>
      <c r="L38" s="259"/>
    </row>
    <row r="39" ht="26.1" customHeight="1" spans="1:12">
      <c r="A39" s="256" t="s">
        <v>162</v>
      </c>
      <c r="B39" s="256" t="s">
        <v>163</v>
      </c>
      <c r="C39" s="256" t="s">
        <v>182</v>
      </c>
      <c r="D39" s="257" t="s">
        <v>278</v>
      </c>
      <c r="E39" s="258" t="s">
        <v>274</v>
      </c>
      <c r="F39" s="231" t="s">
        <v>171</v>
      </c>
      <c r="G39" s="259">
        <v>313643</v>
      </c>
      <c r="H39" s="259">
        <v>313643</v>
      </c>
      <c r="I39" s="259"/>
      <c r="J39" s="259">
        <v>313643</v>
      </c>
      <c r="K39" s="259"/>
      <c r="L39" s="259"/>
    </row>
    <row r="40" ht="16.35" customHeight="1"/>
    <row r="41" ht="16.35" customHeight="1"/>
    <row r="42" ht="16.35" customHeight="1"/>
    <row r="43" ht="26.1" customHeight="1" spans="9:10">
      <c r="I43" s="223"/>
      <c r="J43" s="260"/>
    </row>
    <row r="44" ht="26.1" customHeight="1" spans="9:10">
      <c r="I44" s="223"/>
      <c r="J44" s="260"/>
    </row>
    <row r="45" ht="26.1" customHeight="1" spans="9:10">
      <c r="I45" s="223"/>
      <c r="J45" s="260"/>
    </row>
    <row r="46" ht="26.1" customHeight="1" spans="9:10">
      <c r="I46" s="223"/>
      <c r="J46" s="260"/>
    </row>
    <row r="47" ht="26.1" customHeight="1" spans="9:10">
      <c r="I47" s="223"/>
      <c r="J47" s="260"/>
    </row>
    <row r="48" ht="26.1" customHeight="1" spans="9:10">
      <c r="I48" s="223"/>
      <c r="J48" s="260"/>
    </row>
    <row r="49" ht="26.1" customHeight="1" spans="9:10">
      <c r="I49" s="223"/>
      <c r="J49" s="260"/>
    </row>
    <row r="50" ht="26.1" customHeight="1" spans="9:10">
      <c r="I50" s="223"/>
      <c r="J50" s="260"/>
    </row>
    <row r="51" ht="26.1" customHeight="1" spans="9:10">
      <c r="I51" s="223"/>
      <c r="J51" s="260"/>
    </row>
    <row r="52" ht="26.1" customHeight="1" spans="9:10">
      <c r="I52" s="223"/>
      <c r="J52" s="260"/>
    </row>
    <row r="53" ht="26.1" customHeight="1" spans="9:10">
      <c r="I53" s="223"/>
      <c r="J53" s="260"/>
    </row>
    <row r="54" ht="26.1" customHeight="1" spans="9:10">
      <c r="I54" s="223"/>
      <c r="J54" s="260"/>
    </row>
    <row r="55" ht="26.1" customHeight="1" spans="9:10">
      <c r="I55" s="223"/>
      <c r="J55" s="260"/>
    </row>
    <row r="56" ht="26.1" customHeight="1" spans="9:10">
      <c r="I56" s="223"/>
      <c r="J56" s="260"/>
    </row>
    <row r="57" ht="26.1" customHeight="1" spans="9:10">
      <c r="I57" s="223"/>
      <c r="J57" s="260"/>
    </row>
    <row r="58" ht="16.35" customHeight="1" spans="9:10">
      <c r="I58" s="223"/>
      <c r="J58" s="223"/>
    </row>
  </sheetData>
  <mergeCells count="9">
    <mergeCell ref="A2:L2"/>
    <mergeCell ref="A3:L3"/>
    <mergeCell ref="A5:C5"/>
    <mergeCell ref="H5:K5"/>
    <mergeCell ref="D5:D6"/>
    <mergeCell ref="E5:E6"/>
    <mergeCell ref="F5:F6"/>
    <mergeCell ref="G5:G6"/>
    <mergeCell ref="L5:L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selection activeCell="G13" sqref="G13"/>
    </sheetView>
  </sheetViews>
  <sheetFormatPr defaultColWidth="10" defaultRowHeight="13.5" outlineLevelCol="6"/>
  <cols>
    <col min="1" max="1" width="6.875" customWidth="1"/>
    <col min="2" max="2" width="5.125" customWidth="1"/>
    <col min="3" max="3" width="19.125" customWidth="1"/>
    <col min="4" max="6" width="12.875" customWidth="1"/>
    <col min="7" max="7" width="12.625" customWidth="1"/>
    <col min="8" max="9" width="9.75" customWidth="1"/>
  </cols>
  <sheetData>
    <row r="1" ht="16.35" customHeight="1" spans="1:1">
      <c r="A1" s="223" t="s">
        <v>279</v>
      </c>
    </row>
    <row r="2" ht="31.9" customHeight="1" spans="1:6">
      <c r="A2" s="224" t="s">
        <v>280</v>
      </c>
      <c r="B2" s="224"/>
      <c r="C2" s="224"/>
      <c r="D2" s="224"/>
      <c r="E2" s="224"/>
      <c r="F2" s="224"/>
    </row>
    <row r="3" ht="36.2" customHeight="1" spans="1:7">
      <c r="A3" s="225" t="s">
        <v>199</v>
      </c>
      <c r="B3" s="225"/>
      <c r="C3" s="225"/>
      <c r="D3" s="225"/>
      <c r="G3" s="241" t="s">
        <v>281</v>
      </c>
    </row>
    <row r="4" ht="36.2" customHeight="1" spans="1:7">
      <c r="A4" s="225" t="s">
        <v>200</v>
      </c>
      <c r="B4" s="225"/>
      <c r="C4" s="225"/>
      <c r="D4" s="225"/>
      <c r="G4" s="241" t="s">
        <v>281</v>
      </c>
    </row>
    <row r="5" ht="36.2" customHeight="1" spans="1:7">
      <c r="A5" s="225" t="s">
        <v>201</v>
      </c>
      <c r="B5" s="225"/>
      <c r="C5" s="225"/>
      <c r="D5" s="225"/>
      <c r="G5" s="241" t="s">
        <v>281</v>
      </c>
    </row>
    <row r="6" ht="36.2" customHeight="1" spans="1:7">
      <c r="A6" s="225" t="s">
        <v>202</v>
      </c>
      <c r="B6" s="225"/>
      <c r="C6" s="225"/>
      <c r="D6" s="225"/>
      <c r="G6" s="241" t="s">
        <v>281</v>
      </c>
    </row>
    <row r="7" ht="23.25" customHeight="1" spans="1:7">
      <c r="A7" s="226" t="s">
        <v>143</v>
      </c>
      <c r="B7" s="226"/>
      <c r="C7" s="226" t="s">
        <v>282</v>
      </c>
      <c r="D7" s="226" t="s">
        <v>267</v>
      </c>
      <c r="E7" s="226" t="s">
        <v>206</v>
      </c>
      <c r="F7" s="226" t="s">
        <v>207</v>
      </c>
      <c r="G7" s="226" t="s">
        <v>4</v>
      </c>
    </row>
    <row r="8" ht="23.25" customHeight="1" spans="1:7">
      <c r="A8" s="226" t="s">
        <v>155</v>
      </c>
      <c r="B8" s="226" t="s">
        <v>156</v>
      </c>
      <c r="C8" s="226"/>
      <c r="D8" s="226"/>
      <c r="E8" s="226"/>
      <c r="F8" s="226"/>
      <c r="G8" s="226"/>
    </row>
    <row r="9" ht="22.35" customHeight="1" spans="1:7">
      <c r="A9" s="226"/>
      <c r="B9" s="226"/>
      <c r="C9" s="226"/>
      <c r="D9" s="226"/>
      <c r="E9" s="226"/>
      <c r="F9" s="226"/>
      <c r="G9" s="226"/>
    </row>
    <row r="10" ht="24.95" customHeight="1" spans="1:7">
      <c r="A10" s="226" t="s">
        <v>283</v>
      </c>
      <c r="B10" s="226"/>
      <c r="C10" s="226"/>
      <c r="D10" s="242">
        <v>16948171</v>
      </c>
      <c r="E10" s="242">
        <v>12788171</v>
      </c>
      <c r="F10" s="242">
        <v>4160000</v>
      </c>
      <c r="G10" s="242"/>
    </row>
    <row r="11" ht="22.9" customHeight="1" spans="1:7">
      <c r="A11" s="226" t="s">
        <v>284</v>
      </c>
      <c r="B11" s="235"/>
      <c r="C11" s="229" t="s">
        <v>285</v>
      </c>
      <c r="D11" s="243">
        <v>5809579</v>
      </c>
      <c r="E11" s="243">
        <v>5809579</v>
      </c>
      <c r="F11" s="243">
        <v>0</v>
      </c>
      <c r="G11" s="243"/>
    </row>
    <row r="12" ht="22.9" customHeight="1" spans="1:7">
      <c r="A12" s="235" t="s">
        <v>284</v>
      </c>
      <c r="B12" s="235" t="s">
        <v>164</v>
      </c>
      <c r="C12" s="230" t="s">
        <v>286</v>
      </c>
      <c r="D12" s="243">
        <v>4353110</v>
      </c>
      <c r="E12" s="243">
        <v>4353110</v>
      </c>
      <c r="F12" s="243">
        <v>0</v>
      </c>
      <c r="G12" s="243"/>
    </row>
    <row r="13" ht="22.9" customHeight="1" spans="1:7">
      <c r="A13" s="235"/>
      <c r="B13" s="235" t="s">
        <v>163</v>
      </c>
      <c r="C13" s="230" t="s">
        <v>287</v>
      </c>
      <c r="D13" s="243">
        <v>934096</v>
      </c>
      <c r="E13" s="243">
        <v>934096</v>
      </c>
      <c r="F13" s="243">
        <v>0</v>
      </c>
      <c r="G13" s="243"/>
    </row>
    <row r="14" ht="22.9" customHeight="1" spans="1:7">
      <c r="A14" s="235"/>
      <c r="B14" s="235" t="s">
        <v>288</v>
      </c>
      <c r="C14" s="230" t="s">
        <v>230</v>
      </c>
      <c r="D14" s="243">
        <v>522373</v>
      </c>
      <c r="E14" s="243">
        <v>522373</v>
      </c>
      <c r="F14" s="243">
        <v>0</v>
      </c>
      <c r="G14" s="243"/>
    </row>
    <row r="15" ht="22.9" customHeight="1" spans="1:7">
      <c r="A15" s="226" t="s">
        <v>289</v>
      </c>
      <c r="B15" s="235"/>
      <c r="C15" s="229" t="s">
        <v>290</v>
      </c>
      <c r="D15" s="243">
        <v>4710330</v>
      </c>
      <c r="E15" s="243">
        <v>1145330</v>
      </c>
      <c r="F15" s="243">
        <v>3565000</v>
      </c>
      <c r="G15" s="243"/>
    </row>
    <row r="16" ht="22.9" customHeight="1" spans="1:7">
      <c r="A16" s="235" t="s">
        <v>289</v>
      </c>
      <c r="B16" s="235" t="s">
        <v>164</v>
      </c>
      <c r="C16" s="230" t="s">
        <v>291</v>
      </c>
      <c r="D16" s="243">
        <v>1832330</v>
      </c>
      <c r="E16" s="243">
        <v>862330</v>
      </c>
      <c r="F16" s="243">
        <v>970000</v>
      </c>
      <c r="G16" s="243"/>
    </row>
    <row r="17" ht="22.9" customHeight="1" spans="1:7">
      <c r="A17" s="235"/>
      <c r="B17" s="235" t="s">
        <v>163</v>
      </c>
      <c r="C17" s="230" t="s">
        <v>292</v>
      </c>
      <c r="D17" s="243">
        <v>50000</v>
      </c>
      <c r="E17" s="243">
        <v>50000</v>
      </c>
      <c r="F17" s="243">
        <v>0</v>
      </c>
      <c r="G17" s="243"/>
    </row>
    <row r="18" ht="22.9" customHeight="1" spans="1:7">
      <c r="A18" s="235"/>
      <c r="B18" s="235" t="s">
        <v>288</v>
      </c>
      <c r="C18" s="230" t="s">
        <v>293</v>
      </c>
      <c r="D18" s="243">
        <v>60000</v>
      </c>
      <c r="E18" s="243">
        <v>60000</v>
      </c>
      <c r="F18" s="243">
        <v>0</v>
      </c>
      <c r="G18" s="243"/>
    </row>
    <row r="19" ht="22.9" customHeight="1" spans="1:7">
      <c r="A19" s="235"/>
      <c r="B19" s="235" t="s">
        <v>294</v>
      </c>
      <c r="C19" s="230" t="s">
        <v>295</v>
      </c>
      <c r="D19" s="243">
        <v>770000</v>
      </c>
      <c r="E19" s="243">
        <v>20000</v>
      </c>
      <c r="F19" s="243">
        <v>750000</v>
      </c>
      <c r="G19" s="243"/>
    </row>
    <row r="20" ht="22.9" customHeight="1" spans="1:7">
      <c r="A20" s="235"/>
      <c r="B20" s="235" t="s">
        <v>296</v>
      </c>
      <c r="C20" s="230" t="s">
        <v>297</v>
      </c>
      <c r="D20" s="243">
        <v>50000</v>
      </c>
      <c r="E20" s="243">
        <v>30000</v>
      </c>
      <c r="F20" s="243">
        <v>20000</v>
      </c>
      <c r="G20" s="243"/>
    </row>
    <row r="21" ht="22.9" customHeight="1" spans="1:7">
      <c r="A21" s="235"/>
      <c r="B21" s="235" t="s">
        <v>298</v>
      </c>
      <c r="C21" s="230" t="s">
        <v>299</v>
      </c>
      <c r="D21" s="243">
        <v>48000</v>
      </c>
      <c r="E21" s="243">
        <v>48000</v>
      </c>
      <c r="F21" s="243">
        <v>0</v>
      </c>
      <c r="G21" s="243"/>
    </row>
    <row r="22" ht="22.9" customHeight="1" spans="1:7">
      <c r="A22" s="235"/>
      <c r="B22" s="235" t="s">
        <v>300</v>
      </c>
      <c r="C22" s="230" t="s">
        <v>301</v>
      </c>
      <c r="D22" s="243">
        <v>120000</v>
      </c>
      <c r="E22" s="243">
        <v>50000</v>
      </c>
      <c r="F22" s="243">
        <v>70000</v>
      </c>
      <c r="G22" s="243"/>
    </row>
    <row r="23" ht="22.9" customHeight="1" spans="1:7">
      <c r="A23" s="235"/>
      <c r="B23" s="235" t="s">
        <v>302</v>
      </c>
      <c r="C23" s="230" t="s">
        <v>303</v>
      </c>
      <c r="D23" s="243">
        <v>1780000</v>
      </c>
      <c r="E23" s="243">
        <v>25000</v>
      </c>
      <c r="F23" s="243">
        <v>1755000</v>
      </c>
      <c r="G23" s="243"/>
    </row>
    <row r="24" ht="22.9" customHeight="1" spans="1:7">
      <c r="A24" s="226" t="s">
        <v>304</v>
      </c>
      <c r="B24" s="235"/>
      <c r="C24" s="229" t="s">
        <v>305</v>
      </c>
      <c r="D24" s="243">
        <v>35000</v>
      </c>
      <c r="E24" s="243">
        <v>0</v>
      </c>
      <c r="F24" s="243">
        <v>35000</v>
      </c>
      <c r="G24" s="243"/>
    </row>
    <row r="25" ht="22.9" customHeight="1" spans="1:7">
      <c r="A25" s="235" t="s">
        <v>304</v>
      </c>
      <c r="B25" s="235" t="s">
        <v>296</v>
      </c>
      <c r="C25" s="230" t="s">
        <v>306</v>
      </c>
      <c r="D25" s="243">
        <v>35000</v>
      </c>
      <c r="E25" s="243">
        <v>0</v>
      </c>
      <c r="F25" s="243">
        <v>35000</v>
      </c>
      <c r="G25" s="243"/>
    </row>
    <row r="26" ht="22.9" customHeight="1" spans="1:7">
      <c r="A26" s="226" t="s">
        <v>307</v>
      </c>
      <c r="B26" s="235"/>
      <c r="C26" s="229" t="s">
        <v>308</v>
      </c>
      <c r="D26" s="243">
        <v>6015178</v>
      </c>
      <c r="E26" s="243">
        <v>5455178</v>
      </c>
      <c r="F26" s="243">
        <v>560000</v>
      </c>
      <c r="G26" s="243"/>
    </row>
    <row r="27" ht="22.9" customHeight="1" spans="1:7">
      <c r="A27" s="235" t="s">
        <v>307</v>
      </c>
      <c r="B27" s="235" t="s">
        <v>164</v>
      </c>
      <c r="C27" s="230" t="s">
        <v>309</v>
      </c>
      <c r="D27" s="243">
        <v>4727848</v>
      </c>
      <c r="E27" s="243">
        <v>4717848</v>
      </c>
      <c r="F27" s="243">
        <v>10000</v>
      </c>
      <c r="G27" s="243"/>
    </row>
    <row r="28" ht="22.9" customHeight="1" spans="1:7">
      <c r="A28" s="235"/>
      <c r="B28" s="235" t="s">
        <v>163</v>
      </c>
      <c r="C28" s="230" t="s">
        <v>310</v>
      </c>
      <c r="D28" s="243">
        <v>1287330</v>
      </c>
      <c r="E28" s="243">
        <v>737330</v>
      </c>
      <c r="F28" s="243">
        <v>550000</v>
      </c>
      <c r="G28" s="243"/>
    </row>
    <row r="29" ht="22.9" customHeight="1" spans="1:7">
      <c r="A29" s="226" t="s">
        <v>311</v>
      </c>
      <c r="B29" s="235"/>
      <c r="C29" s="229" t="s">
        <v>269</v>
      </c>
      <c r="D29" s="243">
        <v>378084</v>
      </c>
      <c r="E29" s="243">
        <v>378084</v>
      </c>
      <c r="F29" s="243">
        <v>0</v>
      </c>
      <c r="G29" s="243"/>
    </row>
    <row r="30" ht="22.9" customHeight="1" spans="1:7">
      <c r="A30" s="235" t="s">
        <v>311</v>
      </c>
      <c r="B30" s="235" t="s">
        <v>164</v>
      </c>
      <c r="C30" s="230" t="s">
        <v>312</v>
      </c>
      <c r="D30" s="243">
        <v>169200</v>
      </c>
      <c r="E30" s="243">
        <v>169200</v>
      </c>
      <c r="F30" s="243">
        <v>0</v>
      </c>
      <c r="G30" s="243"/>
    </row>
    <row r="31" ht="22.9" customHeight="1" spans="1:7">
      <c r="A31" s="235"/>
      <c r="B31" s="235" t="s">
        <v>294</v>
      </c>
      <c r="C31" s="230" t="s">
        <v>313</v>
      </c>
      <c r="D31" s="243">
        <v>194748</v>
      </c>
      <c r="E31" s="243">
        <v>194748</v>
      </c>
      <c r="F31" s="243">
        <v>0</v>
      </c>
      <c r="G31" s="243"/>
    </row>
    <row r="32" ht="22.9" customHeight="1" spans="1:7">
      <c r="A32" s="235"/>
      <c r="B32" s="235" t="s">
        <v>302</v>
      </c>
      <c r="C32" s="230" t="s">
        <v>314</v>
      </c>
      <c r="D32" s="243">
        <v>14136</v>
      </c>
      <c r="E32" s="243">
        <v>14136</v>
      </c>
      <c r="F32" s="243">
        <v>0</v>
      </c>
      <c r="G32" s="243"/>
    </row>
  </sheetData>
  <mergeCells count="18">
    <mergeCell ref="A2:F2"/>
    <mergeCell ref="A3:D3"/>
    <mergeCell ref="A4:D4"/>
    <mergeCell ref="A5:D5"/>
    <mergeCell ref="A6:D6"/>
    <mergeCell ref="A7:B7"/>
    <mergeCell ref="A10:C10"/>
    <mergeCell ref="A8:A9"/>
    <mergeCell ref="A12:A14"/>
    <mergeCell ref="A16:A23"/>
    <mergeCell ref="A27:A28"/>
    <mergeCell ref="A30:A32"/>
    <mergeCell ref="B8:B9"/>
    <mergeCell ref="C7:C9"/>
    <mergeCell ref="D7:D9"/>
    <mergeCell ref="E7:E9"/>
    <mergeCell ref="F7:F9"/>
    <mergeCell ref="G7:G9"/>
  </mergeCells>
  <pageMargins left="0.75" right="0.75" top="0.26875" bottom="0.26875"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
  <sheetViews>
    <sheetView topLeftCell="A24" workbookViewId="0">
      <selection activeCell="C43" sqref="C43"/>
    </sheetView>
  </sheetViews>
  <sheetFormatPr defaultColWidth="10" defaultRowHeight="13.5" outlineLevelCol="6"/>
  <cols>
    <col min="1" max="2" width="8.125" customWidth="1"/>
    <col min="3" max="3" width="22.5" customWidth="1"/>
    <col min="4" max="6" width="11.375" customWidth="1"/>
    <col min="7" max="7" width="15" customWidth="1"/>
    <col min="8" max="8" width="9.75" customWidth="1"/>
  </cols>
  <sheetData>
    <row r="1" ht="14" customHeight="1" spans="1:1">
      <c r="A1" s="223" t="s">
        <v>315</v>
      </c>
    </row>
    <row r="2" ht="26" customHeight="1" spans="1:7">
      <c r="A2" s="224" t="s">
        <v>316</v>
      </c>
      <c r="B2" s="224"/>
      <c r="C2" s="224"/>
      <c r="D2" s="224"/>
      <c r="E2" s="224"/>
      <c r="F2" s="224"/>
      <c r="G2" s="224"/>
    </row>
    <row r="3" ht="14" customHeight="1" spans="1:7">
      <c r="A3" s="252" t="s">
        <v>199</v>
      </c>
      <c r="B3" s="252"/>
      <c r="C3" s="252"/>
      <c r="D3" s="252"/>
      <c r="E3" s="234"/>
      <c r="F3" s="234"/>
      <c r="G3" s="234" t="s">
        <v>42</v>
      </c>
    </row>
    <row r="4" ht="14" customHeight="1" spans="1:7">
      <c r="A4" s="252" t="s">
        <v>200</v>
      </c>
      <c r="B4" s="252"/>
      <c r="C4" s="252"/>
      <c r="D4" s="252"/>
      <c r="E4" s="234"/>
      <c r="F4" s="234"/>
      <c r="G4" s="234" t="s">
        <v>42</v>
      </c>
    </row>
    <row r="5" ht="14" customHeight="1" spans="1:7">
      <c r="A5" s="252" t="s">
        <v>201</v>
      </c>
      <c r="B5" s="252"/>
      <c r="C5" s="252"/>
      <c r="D5" s="252"/>
      <c r="E5" s="234"/>
      <c r="F5" s="234"/>
      <c r="G5" s="234" t="s">
        <v>42</v>
      </c>
    </row>
    <row r="6" ht="14" customHeight="1" spans="1:7">
      <c r="A6" s="252" t="s">
        <v>202</v>
      </c>
      <c r="B6" s="252"/>
      <c r="C6" s="252"/>
      <c r="D6" s="252"/>
      <c r="E6" s="234"/>
      <c r="F6" s="234"/>
      <c r="G6" s="234" t="s">
        <v>42</v>
      </c>
    </row>
    <row r="7" ht="12" customHeight="1" spans="1:7">
      <c r="A7" s="226" t="s">
        <v>143</v>
      </c>
      <c r="B7" s="226"/>
      <c r="C7" s="226" t="s">
        <v>282</v>
      </c>
      <c r="D7" s="235" t="s">
        <v>317</v>
      </c>
      <c r="E7" s="235" t="s">
        <v>206</v>
      </c>
      <c r="F7" s="235" t="s">
        <v>207</v>
      </c>
      <c r="G7" s="235" t="s">
        <v>4</v>
      </c>
    </row>
    <row r="8" ht="8" customHeight="1" spans="1:7">
      <c r="A8" s="226" t="s">
        <v>155</v>
      </c>
      <c r="B8" s="226" t="s">
        <v>156</v>
      </c>
      <c r="C8" s="226"/>
      <c r="D8" s="235"/>
      <c r="E8" s="235"/>
      <c r="F8" s="235"/>
      <c r="G8" s="235"/>
    </row>
    <row r="9" ht="8" customHeight="1" spans="1:7">
      <c r="A9" s="226"/>
      <c r="B9" s="226"/>
      <c r="C9" s="226"/>
      <c r="D9" s="235"/>
      <c r="E9" s="235"/>
      <c r="F9" s="235"/>
      <c r="G9" s="235"/>
    </row>
    <row r="10" ht="15" customHeight="1" spans="1:7">
      <c r="A10" s="226" t="s">
        <v>283</v>
      </c>
      <c r="B10" s="226"/>
      <c r="C10" s="226"/>
      <c r="D10" s="226">
        <v>16948171</v>
      </c>
      <c r="E10" s="226">
        <v>12788171</v>
      </c>
      <c r="F10" s="226">
        <v>4160000</v>
      </c>
      <c r="G10" s="231"/>
    </row>
    <row r="11" ht="17" customHeight="1" spans="1:7">
      <c r="A11" s="226" t="s">
        <v>318</v>
      </c>
      <c r="B11" s="235"/>
      <c r="C11" s="229" t="s">
        <v>212</v>
      </c>
      <c r="D11" s="235">
        <v>10537427</v>
      </c>
      <c r="E11" s="235">
        <v>10527427</v>
      </c>
      <c r="F11" s="235">
        <v>10000</v>
      </c>
      <c r="G11" s="231"/>
    </row>
    <row r="12" ht="17" customHeight="1" spans="1:7">
      <c r="A12" s="235" t="s">
        <v>318</v>
      </c>
      <c r="B12" s="235" t="s">
        <v>164</v>
      </c>
      <c r="C12" s="230" t="s">
        <v>319</v>
      </c>
      <c r="D12" s="235">
        <v>3980292</v>
      </c>
      <c r="E12" s="235">
        <v>3980292</v>
      </c>
      <c r="F12" s="235">
        <v>0</v>
      </c>
      <c r="G12" s="231"/>
    </row>
    <row r="13" ht="17" customHeight="1" spans="1:7">
      <c r="A13" s="235"/>
      <c r="B13" s="235" t="s">
        <v>298</v>
      </c>
      <c r="C13" s="230" t="s">
        <v>320</v>
      </c>
      <c r="D13" s="235">
        <v>994532</v>
      </c>
      <c r="E13" s="235">
        <v>994532</v>
      </c>
      <c r="F13" s="235">
        <v>0</v>
      </c>
      <c r="G13" s="231"/>
    </row>
    <row r="14" ht="17" customHeight="1" spans="1:7">
      <c r="A14" s="235"/>
      <c r="B14" s="235" t="s">
        <v>321</v>
      </c>
      <c r="C14" s="230" t="s">
        <v>322</v>
      </c>
      <c r="D14" s="235">
        <v>1718572</v>
      </c>
      <c r="E14" s="235">
        <v>1718572</v>
      </c>
      <c r="F14" s="235">
        <v>0</v>
      </c>
      <c r="G14" s="231"/>
    </row>
    <row r="15" ht="17" customHeight="1" spans="1:7">
      <c r="A15" s="235"/>
      <c r="B15" s="235" t="s">
        <v>288</v>
      </c>
      <c r="C15" s="230" t="s">
        <v>323</v>
      </c>
      <c r="D15" s="235">
        <v>1261830</v>
      </c>
      <c r="E15" s="235">
        <v>1261830</v>
      </c>
      <c r="F15" s="235">
        <v>0</v>
      </c>
      <c r="G15" s="231"/>
    </row>
    <row r="16" ht="17" customHeight="1" spans="1:7">
      <c r="A16" s="235"/>
      <c r="B16" s="235" t="s">
        <v>163</v>
      </c>
      <c r="C16" s="230" t="s">
        <v>324</v>
      </c>
      <c r="D16" s="235">
        <v>1026420</v>
      </c>
      <c r="E16" s="235">
        <v>1026420</v>
      </c>
      <c r="F16" s="235">
        <v>0</v>
      </c>
      <c r="G16" s="231"/>
    </row>
    <row r="17" ht="17" customHeight="1" spans="1:7">
      <c r="A17" s="235"/>
      <c r="B17" s="235" t="s">
        <v>325</v>
      </c>
      <c r="C17" s="230" t="s">
        <v>326</v>
      </c>
      <c r="D17" s="235">
        <v>58983</v>
      </c>
      <c r="E17" s="235">
        <v>58983</v>
      </c>
      <c r="F17" s="235">
        <v>0</v>
      </c>
      <c r="G17" s="231"/>
    </row>
    <row r="18" ht="17" customHeight="1" spans="1:7">
      <c r="A18" s="235"/>
      <c r="B18" s="235" t="s">
        <v>327</v>
      </c>
      <c r="C18" s="230" t="s">
        <v>328</v>
      </c>
      <c r="D18" s="235">
        <v>528345</v>
      </c>
      <c r="E18" s="235">
        <v>528345</v>
      </c>
      <c r="F18" s="235">
        <v>0</v>
      </c>
      <c r="G18" s="231"/>
    </row>
    <row r="19" ht="17" customHeight="1" spans="1:7">
      <c r="A19" s="235"/>
      <c r="B19" s="235" t="s">
        <v>329</v>
      </c>
      <c r="C19" s="230" t="s">
        <v>170</v>
      </c>
      <c r="D19" s="235">
        <v>958453</v>
      </c>
      <c r="E19" s="235">
        <v>958453</v>
      </c>
      <c r="F19" s="235">
        <v>0</v>
      </c>
      <c r="G19" s="231"/>
    </row>
    <row r="20" ht="17" customHeight="1" spans="1:7">
      <c r="A20" s="235"/>
      <c r="B20" s="235" t="s">
        <v>296</v>
      </c>
      <c r="C20" s="230" t="s">
        <v>330</v>
      </c>
      <c r="D20" s="235">
        <v>10000</v>
      </c>
      <c r="E20" s="235">
        <v>0</v>
      </c>
      <c r="F20" s="235">
        <v>10000</v>
      </c>
      <c r="G20" s="231"/>
    </row>
    <row r="21" ht="18" customHeight="1" spans="1:7">
      <c r="A21" s="226" t="s">
        <v>331</v>
      </c>
      <c r="B21" s="235"/>
      <c r="C21" s="229" t="s">
        <v>269</v>
      </c>
      <c r="D21" s="235">
        <v>378084</v>
      </c>
      <c r="E21" s="235">
        <v>378084</v>
      </c>
      <c r="F21" s="235">
        <v>0</v>
      </c>
      <c r="G21" s="231"/>
    </row>
    <row r="22" ht="18" customHeight="1" spans="1:7">
      <c r="A22" s="235" t="s">
        <v>331</v>
      </c>
      <c r="B22" s="235" t="s">
        <v>164</v>
      </c>
      <c r="C22" s="230" t="s">
        <v>332</v>
      </c>
      <c r="D22" s="235">
        <v>109324</v>
      </c>
      <c r="E22" s="235">
        <v>109324</v>
      </c>
      <c r="F22" s="235">
        <v>0</v>
      </c>
      <c r="G22" s="231"/>
    </row>
    <row r="23" ht="18" customHeight="1" spans="1:7">
      <c r="A23" s="235"/>
      <c r="B23" s="235" t="s">
        <v>302</v>
      </c>
      <c r="C23" s="230" t="s">
        <v>333</v>
      </c>
      <c r="D23" s="235">
        <v>14136</v>
      </c>
      <c r="E23" s="235">
        <v>14136</v>
      </c>
      <c r="F23" s="235">
        <v>0</v>
      </c>
      <c r="G23" s="231"/>
    </row>
    <row r="24" ht="18" customHeight="1" spans="1:7">
      <c r="A24" s="235"/>
      <c r="B24" s="235" t="s">
        <v>294</v>
      </c>
      <c r="C24" s="230" t="s">
        <v>334</v>
      </c>
      <c r="D24" s="235">
        <v>169200</v>
      </c>
      <c r="E24" s="235">
        <v>169200</v>
      </c>
      <c r="F24" s="235">
        <v>0</v>
      </c>
      <c r="G24" s="231"/>
    </row>
    <row r="25" ht="18" customHeight="1" spans="1:7">
      <c r="A25" s="235"/>
      <c r="B25" s="235" t="s">
        <v>163</v>
      </c>
      <c r="C25" s="230" t="s">
        <v>335</v>
      </c>
      <c r="D25" s="235">
        <v>85424</v>
      </c>
      <c r="E25" s="235">
        <v>85424</v>
      </c>
      <c r="F25" s="235">
        <v>0</v>
      </c>
      <c r="G25" s="231"/>
    </row>
    <row r="26" ht="18" customHeight="1" spans="1:7">
      <c r="A26" s="226" t="s">
        <v>336</v>
      </c>
      <c r="B26" s="235"/>
      <c r="C26" s="229" t="s">
        <v>213</v>
      </c>
      <c r="D26" s="235">
        <v>5997660</v>
      </c>
      <c r="E26" s="235">
        <v>1882660</v>
      </c>
      <c r="F26" s="235">
        <v>4115000</v>
      </c>
      <c r="G26" s="231"/>
    </row>
    <row r="27" ht="18" customHeight="1" spans="1:7">
      <c r="A27" s="235" t="s">
        <v>336</v>
      </c>
      <c r="B27" s="235" t="s">
        <v>164</v>
      </c>
      <c r="C27" s="230" t="s">
        <v>337</v>
      </c>
      <c r="D27" s="235">
        <v>286000</v>
      </c>
      <c r="E27" s="235">
        <v>216000</v>
      </c>
      <c r="F27" s="235">
        <v>70000</v>
      </c>
      <c r="G27" s="231"/>
    </row>
    <row r="28" ht="18" customHeight="1" spans="1:7">
      <c r="A28" s="235"/>
      <c r="B28" s="235" t="s">
        <v>338</v>
      </c>
      <c r="C28" s="230" t="s">
        <v>339</v>
      </c>
      <c r="D28" s="235">
        <v>368000</v>
      </c>
      <c r="E28" s="235">
        <v>128000</v>
      </c>
      <c r="F28" s="235">
        <v>240000</v>
      </c>
      <c r="G28" s="231"/>
    </row>
    <row r="29" ht="18" customHeight="1" spans="1:7">
      <c r="A29" s="235"/>
      <c r="B29" s="235" t="s">
        <v>296</v>
      </c>
      <c r="C29" s="230" t="s">
        <v>340</v>
      </c>
      <c r="D29" s="235">
        <v>216000</v>
      </c>
      <c r="E29" s="235">
        <v>86000</v>
      </c>
      <c r="F29" s="235">
        <v>130000</v>
      </c>
      <c r="G29" s="231"/>
    </row>
    <row r="30" ht="18" customHeight="1" spans="1:7">
      <c r="A30" s="235"/>
      <c r="B30" s="235" t="s">
        <v>341</v>
      </c>
      <c r="C30" s="230" t="s">
        <v>342</v>
      </c>
      <c r="D30" s="235">
        <v>670278</v>
      </c>
      <c r="E30" s="235">
        <v>170278</v>
      </c>
      <c r="F30" s="235">
        <v>500000</v>
      </c>
      <c r="G30" s="231"/>
    </row>
    <row r="31" ht="18" customHeight="1" spans="1:7">
      <c r="A31" s="235"/>
      <c r="B31" s="235" t="s">
        <v>343</v>
      </c>
      <c r="C31" s="230" t="s">
        <v>344</v>
      </c>
      <c r="D31" s="235">
        <v>136222</v>
      </c>
      <c r="E31" s="235">
        <v>136222</v>
      </c>
      <c r="F31" s="235">
        <v>0</v>
      </c>
      <c r="G31" s="231"/>
    </row>
    <row r="32" ht="18" customHeight="1" spans="1:7">
      <c r="A32" s="235"/>
      <c r="B32" s="235" t="s">
        <v>345</v>
      </c>
      <c r="C32" s="230" t="s">
        <v>346</v>
      </c>
      <c r="D32" s="235">
        <v>75000</v>
      </c>
      <c r="E32" s="235">
        <v>55000</v>
      </c>
      <c r="F32" s="235">
        <v>20000</v>
      </c>
      <c r="G32" s="231"/>
    </row>
    <row r="33" ht="18" customHeight="1" spans="1:7">
      <c r="A33" s="235"/>
      <c r="B33" s="235" t="s">
        <v>347</v>
      </c>
      <c r="C33" s="230" t="s">
        <v>348</v>
      </c>
      <c r="D33" s="235">
        <v>48000</v>
      </c>
      <c r="E33" s="235">
        <v>48000</v>
      </c>
      <c r="F33" s="235">
        <v>0</v>
      </c>
      <c r="G33" s="231"/>
    </row>
    <row r="34" ht="18" customHeight="1" spans="1:7">
      <c r="A34" s="235"/>
      <c r="B34" s="235" t="s">
        <v>349</v>
      </c>
      <c r="C34" s="230" t="s">
        <v>350</v>
      </c>
      <c r="D34" s="235">
        <v>68000</v>
      </c>
      <c r="E34" s="235">
        <v>60000</v>
      </c>
      <c r="F34" s="235">
        <v>8000</v>
      </c>
      <c r="G34" s="231"/>
    </row>
    <row r="35" ht="18" customHeight="1" spans="1:7">
      <c r="A35" s="235"/>
      <c r="B35" s="235" t="s">
        <v>185</v>
      </c>
      <c r="C35" s="230" t="s">
        <v>351</v>
      </c>
      <c r="D35" s="235">
        <v>541000</v>
      </c>
      <c r="E35" s="235">
        <v>71000</v>
      </c>
      <c r="F35" s="235">
        <v>470000</v>
      </c>
      <c r="G35" s="231"/>
    </row>
    <row r="36" ht="18" customHeight="1" spans="1:7">
      <c r="A36" s="235"/>
      <c r="B36" s="235" t="s">
        <v>352</v>
      </c>
      <c r="C36" s="230" t="s">
        <v>353</v>
      </c>
      <c r="D36" s="235">
        <v>76000</v>
      </c>
      <c r="E36" s="235">
        <v>76000</v>
      </c>
      <c r="F36" s="235">
        <v>0</v>
      </c>
      <c r="G36" s="231"/>
    </row>
    <row r="37" ht="18" customHeight="1" spans="1:7">
      <c r="A37" s="235"/>
      <c r="B37" s="235" t="s">
        <v>354</v>
      </c>
      <c r="C37" s="230" t="s">
        <v>355</v>
      </c>
      <c r="D37" s="235">
        <v>468160</v>
      </c>
      <c r="E37" s="235">
        <v>398160</v>
      </c>
      <c r="F37" s="235">
        <v>70000</v>
      </c>
      <c r="G37" s="231"/>
    </row>
    <row r="38" ht="18" customHeight="1" spans="1:7">
      <c r="A38" s="235"/>
      <c r="B38" s="235" t="s">
        <v>302</v>
      </c>
      <c r="C38" s="230" t="s">
        <v>356</v>
      </c>
      <c r="D38" s="235">
        <v>1988000</v>
      </c>
      <c r="E38" s="235">
        <v>191000</v>
      </c>
      <c r="F38" s="235">
        <v>1797000</v>
      </c>
      <c r="G38" s="231"/>
    </row>
    <row r="39" ht="18" customHeight="1" spans="1:7">
      <c r="A39" s="235"/>
      <c r="B39" s="235" t="s">
        <v>294</v>
      </c>
      <c r="C39" s="230" t="s">
        <v>357</v>
      </c>
      <c r="D39" s="235">
        <v>48000</v>
      </c>
      <c r="E39" s="235">
        <v>18000</v>
      </c>
      <c r="F39" s="235">
        <v>30000</v>
      </c>
      <c r="G39" s="231"/>
    </row>
    <row r="40" ht="18" customHeight="1" spans="1:7">
      <c r="A40" s="235"/>
      <c r="B40" s="235" t="s">
        <v>329</v>
      </c>
      <c r="C40" s="230" t="s">
        <v>358</v>
      </c>
      <c r="D40" s="235">
        <v>258000</v>
      </c>
      <c r="E40" s="235">
        <v>118000</v>
      </c>
      <c r="F40" s="235">
        <v>140000</v>
      </c>
      <c r="G40" s="231"/>
    </row>
    <row r="41" ht="18" customHeight="1" spans="1:7">
      <c r="A41" s="235"/>
      <c r="B41" s="235" t="s">
        <v>163</v>
      </c>
      <c r="C41" s="230" t="s">
        <v>359</v>
      </c>
      <c r="D41" s="235">
        <v>200000</v>
      </c>
      <c r="E41" s="235">
        <v>80000</v>
      </c>
      <c r="F41" s="235">
        <v>120000</v>
      </c>
      <c r="G41" s="231"/>
    </row>
    <row r="42" ht="18" customHeight="1" spans="1:7">
      <c r="A42" s="235"/>
      <c r="B42" s="235" t="s">
        <v>321</v>
      </c>
      <c r="C42" s="230" t="s">
        <v>360</v>
      </c>
      <c r="D42" s="235">
        <v>21000</v>
      </c>
      <c r="E42" s="235">
        <v>21000</v>
      </c>
      <c r="F42" s="235">
        <v>0</v>
      </c>
      <c r="G42" s="231"/>
    </row>
    <row r="43" ht="18" customHeight="1" spans="1:7">
      <c r="A43" s="235"/>
      <c r="B43" s="235" t="s">
        <v>361</v>
      </c>
      <c r="C43" s="230" t="s">
        <v>362</v>
      </c>
      <c r="D43" s="235">
        <v>435000</v>
      </c>
      <c r="E43" s="235">
        <v>5000</v>
      </c>
      <c r="F43" s="235">
        <v>430000</v>
      </c>
      <c r="G43" s="231"/>
    </row>
    <row r="44" ht="18" customHeight="1" spans="1:7">
      <c r="A44" s="235"/>
      <c r="B44" s="235" t="s">
        <v>288</v>
      </c>
      <c r="C44" s="230" t="s">
        <v>363</v>
      </c>
      <c r="D44" s="235">
        <v>5000</v>
      </c>
      <c r="E44" s="235">
        <v>5000</v>
      </c>
      <c r="F44" s="235">
        <v>0</v>
      </c>
      <c r="G44" s="231"/>
    </row>
    <row r="45" ht="18" customHeight="1" spans="1:7">
      <c r="A45" s="235"/>
      <c r="B45" s="235" t="s">
        <v>364</v>
      </c>
      <c r="C45" s="230" t="s">
        <v>365</v>
      </c>
      <c r="D45" s="235">
        <v>90000</v>
      </c>
      <c r="E45" s="235">
        <v>0</v>
      </c>
      <c r="F45" s="235">
        <v>90000</v>
      </c>
      <c r="G45" s="231"/>
    </row>
    <row r="46" ht="18" customHeight="1" spans="1:7">
      <c r="A46" s="226" t="s">
        <v>366</v>
      </c>
      <c r="B46" s="235"/>
      <c r="C46" s="229" t="s">
        <v>367</v>
      </c>
      <c r="D46" s="235">
        <v>35000</v>
      </c>
      <c r="E46" s="235">
        <v>0</v>
      </c>
      <c r="F46" s="235">
        <v>35000</v>
      </c>
      <c r="G46" s="231"/>
    </row>
    <row r="47" ht="18" customHeight="1" spans="1:7">
      <c r="A47" s="235" t="s">
        <v>366</v>
      </c>
      <c r="B47" s="235" t="s">
        <v>163</v>
      </c>
      <c r="C47" s="230" t="s">
        <v>368</v>
      </c>
      <c r="D47" s="235">
        <v>35000</v>
      </c>
      <c r="E47" s="235">
        <v>0</v>
      </c>
      <c r="F47" s="235">
        <v>35000</v>
      </c>
      <c r="G47" s="231"/>
    </row>
    <row r="48" ht="16.35" customHeight="1" spans="2:2">
      <c r="B48" s="223"/>
    </row>
    <row r="49" ht="16.35" customHeight="1" spans="3:6">
      <c r="C49" s="223"/>
      <c r="D49" s="223"/>
      <c r="E49" s="223"/>
      <c r="F49" s="223"/>
    </row>
  </sheetData>
  <mergeCells count="17">
    <mergeCell ref="A2:G2"/>
    <mergeCell ref="A3:D3"/>
    <mergeCell ref="A4:D4"/>
    <mergeCell ref="A5:D5"/>
    <mergeCell ref="A6:D6"/>
    <mergeCell ref="A7:B7"/>
    <mergeCell ref="A10:C10"/>
    <mergeCell ref="A8:A9"/>
    <mergeCell ref="A12:A20"/>
    <mergeCell ref="A22:A25"/>
    <mergeCell ref="A27:A45"/>
    <mergeCell ref="B8:B9"/>
    <mergeCell ref="C7:C9"/>
    <mergeCell ref="D7:D9"/>
    <mergeCell ref="E7:E9"/>
    <mergeCell ref="F7:F9"/>
    <mergeCell ref="G7:G9"/>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H13" sqref="H13"/>
    </sheetView>
  </sheetViews>
  <sheetFormatPr defaultColWidth="10" defaultRowHeight="13.5"/>
  <cols>
    <col min="1" max="3" width="2.75" customWidth="1"/>
    <col min="4" max="4" width="10.875" customWidth="1"/>
    <col min="5" max="5" width="6.875" customWidth="1"/>
    <col min="6" max="6" width="9.25" customWidth="1"/>
    <col min="7" max="7" width="10.75" customWidth="1"/>
    <col min="8" max="8" width="13.25" customWidth="1"/>
    <col min="9" max="9" width="13.375" customWidth="1"/>
    <col min="10" max="10" width="10.125" customWidth="1"/>
    <col min="11" max="13" width="9.75" customWidth="1"/>
  </cols>
  <sheetData>
    <row r="1" ht="16.35" customHeight="1" spans="1:1">
      <c r="A1" s="223" t="s">
        <v>369</v>
      </c>
    </row>
    <row r="2" ht="27.6" customHeight="1" spans="1:10">
      <c r="A2" s="224" t="s">
        <v>370</v>
      </c>
      <c r="B2" s="224"/>
      <c r="C2" s="224"/>
      <c r="D2" s="224"/>
      <c r="E2" s="224"/>
      <c r="F2" s="224"/>
      <c r="G2" s="224"/>
      <c r="H2" s="224"/>
      <c r="I2" s="224"/>
      <c r="J2" s="224"/>
    </row>
    <row r="3" ht="19" customHeight="1" spans="1:10">
      <c r="A3" s="244" t="s">
        <v>199</v>
      </c>
      <c r="B3" s="244"/>
      <c r="C3" s="244"/>
      <c r="D3" s="244"/>
      <c r="E3" s="244"/>
      <c r="F3" s="244"/>
      <c r="G3" s="244"/>
      <c r="H3" s="223"/>
      <c r="I3" s="223"/>
      <c r="J3" s="223" t="s">
        <v>42</v>
      </c>
    </row>
    <row r="4" ht="19" customHeight="1" spans="1:10">
      <c r="A4" s="244" t="s">
        <v>200</v>
      </c>
      <c r="B4" s="244"/>
      <c r="C4" s="244"/>
      <c r="D4" s="244"/>
      <c r="E4" s="244"/>
      <c r="F4" s="244"/>
      <c r="G4" s="244"/>
      <c r="H4" s="223"/>
      <c r="I4" s="223"/>
      <c r="J4" s="223"/>
    </row>
    <row r="5" ht="19" customHeight="1" spans="1:10">
      <c r="A5" s="244" t="s">
        <v>201</v>
      </c>
      <c r="B5" s="244"/>
      <c r="C5" s="244"/>
      <c r="D5" s="244"/>
      <c r="E5" s="244"/>
      <c r="F5" s="244"/>
      <c r="G5" s="244"/>
      <c r="H5" s="223"/>
      <c r="I5" s="223"/>
      <c r="J5" s="223"/>
    </row>
    <row r="6" ht="19" customHeight="1" spans="1:10">
      <c r="A6" s="244" t="s">
        <v>202</v>
      </c>
      <c r="B6" s="244"/>
      <c r="C6" s="244"/>
      <c r="D6" s="244"/>
      <c r="E6" s="244"/>
      <c r="F6" s="244"/>
      <c r="G6" s="244"/>
      <c r="H6" s="223"/>
      <c r="I6" s="223"/>
      <c r="J6" s="223"/>
    </row>
    <row r="7" ht="21.6" customHeight="1" spans="1:10">
      <c r="A7" s="245" t="s">
        <v>143</v>
      </c>
      <c r="B7" s="245"/>
      <c r="C7" s="245"/>
      <c r="D7" s="245" t="s">
        <v>145</v>
      </c>
      <c r="E7" s="245" t="s">
        <v>147</v>
      </c>
      <c r="F7" s="245" t="s">
        <v>206</v>
      </c>
      <c r="G7" s="245"/>
      <c r="H7" s="245"/>
      <c r="I7" s="245"/>
      <c r="J7" s="245" t="s">
        <v>207</v>
      </c>
    </row>
    <row r="8" ht="29.25" customHeight="1" spans="1:10">
      <c r="A8" s="245" t="s">
        <v>155</v>
      </c>
      <c r="B8" s="245" t="s">
        <v>156</v>
      </c>
      <c r="C8" s="245" t="s">
        <v>157</v>
      </c>
      <c r="D8" s="245"/>
      <c r="E8" s="245"/>
      <c r="F8" s="245" t="s">
        <v>267</v>
      </c>
      <c r="G8" s="245" t="s">
        <v>212</v>
      </c>
      <c r="H8" s="245" t="s">
        <v>213</v>
      </c>
      <c r="I8" s="245" t="s">
        <v>269</v>
      </c>
      <c r="J8" s="245"/>
    </row>
    <row r="9" ht="26.1" customHeight="1" spans="1:10">
      <c r="A9" s="246" t="s">
        <v>267</v>
      </c>
      <c r="B9" s="246"/>
      <c r="C9" s="246"/>
      <c r="D9" s="246"/>
      <c r="E9" s="246"/>
      <c r="F9" s="247">
        <v>0</v>
      </c>
      <c r="G9" s="247">
        <v>0</v>
      </c>
      <c r="H9" s="247">
        <v>0</v>
      </c>
      <c r="I9" s="247">
        <v>0</v>
      </c>
      <c r="J9" s="247">
        <v>0</v>
      </c>
    </row>
    <row r="10" ht="26.1" customHeight="1" spans="1:10">
      <c r="A10" s="248"/>
      <c r="B10" s="248"/>
      <c r="C10" s="248"/>
      <c r="D10" s="249"/>
      <c r="E10" s="249"/>
      <c r="F10" s="247">
        <v>0</v>
      </c>
      <c r="G10" s="247">
        <v>0</v>
      </c>
      <c r="H10" s="247">
        <v>0</v>
      </c>
      <c r="I10" s="247">
        <v>0</v>
      </c>
      <c r="J10" s="247">
        <v>0</v>
      </c>
    </row>
    <row r="11" ht="26.65" customHeight="1" spans="1:10">
      <c r="A11" s="250"/>
      <c r="B11" s="250"/>
      <c r="C11" s="250"/>
      <c r="D11" s="250"/>
      <c r="E11" s="245">
        <v>0</v>
      </c>
      <c r="F11" s="247">
        <v>0</v>
      </c>
      <c r="G11" s="251">
        <v>0</v>
      </c>
      <c r="H11" s="251">
        <v>0</v>
      </c>
      <c r="I11" s="251">
        <v>0</v>
      </c>
      <c r="J11" s="251">
        <v>0</v>
      </c>
    </row>
    <row r="12" ht="16.35" customHeight="1" spans="4:4">
      <c r="D12" s="223"/>
    </row>
  </sheetData>
  <mergeCells count="12">
    <mergeCell ref="A2:J2"/>
    <mergeCell ref="A3:G3"/>
    <mergeCell ref="A4:G4"/>
    <mergeCell ref="A5:G5"/>
    <mergeCell ref="A6:G6"/>
    <mergeCell ref="A7:C7"/>
    <mergeCell ref="F7:I7"/>
    <mergeCell ref="A9:E9"/>
    <mergeCell ref="D7:D8"/>
    <mergeCell ref="E7:E8"/>
    <mergeCell ref="J3:J6"/>
    <mergeCell ref="J7:J8"/>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C10" sqref="C10"/>
    </sheetView>
  </sheetViews>
  <sheetFormatPr defaultColWidth="10" defaultRowHeight="13.5" outlineLevelCol="3"/>
  <cols>
    <col min="1" max="1" width="20.75" customWidth="1"/>
    <col min="2" max="2" width="25.625" customWidth="1"/>
    <col min="3" max="3" width="20.375" customWidth="1"/>
    <col min="4" max="4" width="19.875" customWidth="1"/>
    <col min="5" max="5" width="9.75" customWidth="1"/>
  </cols>
  <sheetData>
    <row r="1" ht="18.95" customHeight="1" spans="1:1">
      <c r="A1" s="223" t="s">
        <v>371</v>
      </c>
    </row>
    <row r="2" ht="33.6" customHeight="1" spans="1:4">
      <c r="A2" s="224" t="s">
        <v>372</v>
      </c>
      <c r="B2" s="224"/>
      <c r="C2" s="224"/>
      <c r="D2" s="224"/>
    </row>
    <row r="3" ht="32.65" customHeight="1" spans="1:4">
      <c r="A3" s="225" t="s">
        <v>199</v>
      </c>
      <c r="B3" s="225"/>
      <c r="C3" s="225"/>
      <c r="D3" s="223" t="s">
        <v>42</v>
      </c>
    </row>
    <row r="4" ht="32.65" customHeight="1" spans="1:4">
      <c r="A4" s="225" t="s">
        <v>200</v>
      </c>
      <c r="B4" s="225"/>
      <c r="C4" s="225"/>
      <c r="D4" s="223" t="s">
        <v>42</v>
      </c>
    </row>
    <row r="5" ht="32.65" customHeight="1" spans="1:4">
      <c r="A5" s="225" t="s">
        <v>201</v>
      </c>
      <c r="B5" s="225"/>
      <c r="C5" s="225"/>
      <c r="D5" s="223" t="s">
        <v>42</v>
      </c>
    </row>
    <row r="6" ht="32.65" customHeight="1" spans="1:4">
      <c r="A6" s="225" t="s">
        <v>202</v>
      </c>
      <c r="B6" s="225"/>
      <c r="C6" s="225"/>
      <c r="D6" s="223" t="s">
        <v>42</v>
      </c>
    </row>
    <row r="7" ht="32.65" customHeight="1" spans="1:4">
      <c r="A7" s="226" t="s">
        <v>373</v>
      </c>
      <c r="B7" s="226" t="s">
        <v>374</v>
      </c>
      <c r="C7" s="226"/>
      <c r="D7" s="226"/>
    </row>
    <row r="8" ht="32.65" customHeight="1" spans="1:4">
      <c r="A8" s="231"/>
      <c r="B8" s="226" t="s">
        <v>267</v>
      </c>
      <c r="C8" s="226" t="s">
        <v>206</v>
      </c>
      <c r="D8" s="226" t="s">
        <v>207</v>
      </c>
    </row>
    <row r="9" ht="32.65" customHeight="1" spans="1:4">
      <c r="A9" s="227" t="s">
        <v>211</v>
      </c>
      <c r="B9" s="226">
        <v>191000</v>
      </c>
      <c r="C9" s="226">
        <v>163000</v>
      </c>
      <c r="D9" s="226">
        <v>28000</v>
      </c>
    </row>
    <row r="10" ht="32.65" customHeight="1" spans="1:4">
      <c r="A10" s="227" t="s">
        <v>375</v>
      </c>
      <c r="B10" s="235">
        <v>0</v>
      </c>
      <c r="C10" s="235">
        <v>0</v>
      </c>
      <c r="D10" s="235">
        <v>0</v>
      </c>
    </row>
    <row r="11" ht="32.65" customHeight="1" spans="1:4">
      <c r="A11" s="227" t="s">
        <v>376</v>
      </c>
      <c r="B11" s="235">
        <v>75000</v>
      </c>
      <c r="C11" s="235">
        <v>55000</v>
      </c>
      <c r="D11" s="235">
        <v>20000</v>
      </c>
    </row>
    <row r="12" ht="32.65" customHeight="1" spans="1:4">
      <c r="A12" s="227" t="s">
        <v>377</v>
      </c>
      <c r="B12" s="235">
        <v>48000</v>
      </c>
      <c r="C12" s="235">
        <v>48000</v>
      </c>
      <c r="D12" s="235">
        <v>0</v>
      </c>
    </row>
    <row r="13" ht="32.65" customHeight="1" spans="1:4">
      <c r="A13" s="227" t="s">
        <v>378</v>
      </c>
      <c r="B13" s="235">
        <v>48000</v>
      </c>
      <c r="C13" s="235">
        <v>48000</v>
      </c>
      <c r="D13" s="235">
        <v>0</v>
      </c>
    </row>
    <row r="14" ht="32.65" customHeight="1" spans="1:4">
      <c r="A14" s="227" t="s">
        <v>379</v>
      </c>
      <c r="B14" s="235">
        <v>0</v>
      </c>
      <c r="C14" s="235">
        <v>0</v>
      </c>
      <c r="D14" s="235">
        <v>0</v>
      </c>
    </row>
    <row r="15" ht="32.65" customHeight="1" spans="1:4">
      <c r="A15" s="227" t="s">
        <v>380</v>
      </c>
      <c r="B15" s="235">
        <v>68000</v>
      </c>
      <c r="C15" s="235">
        <v>60000</v>
      </c>
      <c r="D15" s="235">
        <v>8000</v>
      </c>
    </row>
  </sheetData>
  <mergeCells count="6">
    <mergeCell ref="A2:D2"/>
    <mergeCell ref="A3:C3"/>
    <mergeCell ref="A4:C4"/>
    <mergeCell ref="A5:C5"/>
    <mergeCell ref="A6:C6"/>
    <mergeCell ref="B7:D7"/>
  </mergeCells>
  <pageMargins left="0.75" right="0.75" top="0.26875" bottom="0.26875"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topLeftCell="A7" workbookViewId="0">
      <selection activeCell="D16" sqref="D12:D16"/>
    </sheetView>
  </sheetViews>
  <sheetFormatPr defaultColWidth="10" defaultRowHeight="13.5" outlineLevelCol="4"/>
  <cols>
    <col min="1" max="1" width="13.125" customWidth="1"/>
    <col min="2" max="2" width="12.125" customWidth="1"/>
    <col min="3" max="3" width="13.25" customWidth="1"/>
    <col min="4" max="4" width="29.25" customWidth="1"/>
    <col min="5" max="5" width="13.25" customWidth="1"/>
    <col min="6" max="7" width="9.75" customWidth="1"/>
  </cols>
  <sheetData>
    <row r="1" ht="16.35" customHeight="1" spans="1:1">
      <c r="A1" s="223" t="s">
        <v>381</v>
      </c>
    </row>
    <row r="2" ht="26.65" customHeight="1" spans="1:5">
      <c r="A2" s="224" t="s">
        <v>382</v>
      </c>
      <c r="B2" s="224"/>
      <c r="C2" s="224"/>
      <c r="D2" s="224"/>
      <c r="E2" s="224"/>
    </row>
    <row r="3" ht="32.85" customHeight="1" spans="1:5">
      <c r="A3" s="225" t="s">
        <v>199</v>
      </c>
      <c r="B3" s="225"/>
      <c r="C3" s="225"/>
      <c r="D3" s="225"/>
      <c r="E3" s="223" t="s">
        <v>42</v>
      </c>
    </row>
    <row r="4" ht="32.85" customHeight="1" spans="1:5">
      <c r="A4" s="225" t="s">
        <v>200</v>
      </c>
      <c r="B4" s="225"/>
      <c r="C4" s="225"/>
      <c r="D4" s="225"/>
      <c r="E4" s="223" t="s">
        <v>42</v>
      </c>
    </row>
    <row r="5" ht="32.85" customHeight="1" spans="1:5">
      <c r="A5" s="225" t="s">
        <v>201</v>
      </c>
      <c r="B5" s="225"/>
      <c r="C5" s="225"/>
      <c r="D5" s="225"/>
      <c r="E5" s="223" t="s">
        <v>42</v>
      </c>
    </row>
    <row r="6" ht="32.85" customHeight="1" spans="1:5">
      <c r="A6" s="225" t="s">
        <v>202</v>
      </c>
      <c r="B6" s="225"/>
      <c r="C6" s="225"/>
      <c r="D6" s="225"/>
      <c r="E6" s="223" t="s">
        <v>42</v>
      </c>
    </row>
    <row r="7" ht="26.65" customHeight="1" spans="1:5">
      <c r="A7" s="226" t="s">
        <v>383</v>
      </c>
      <c r="B7" s="226"/>
      <c r="C7" s="226"/>
      <c r="D7" s="226" t="s">
        <v>146</v>
      </c>
      <c r="E7" s="226" t="s">
        <v>384</v>
      </c>
    </row>
    <row r="8" ht="24.2" customHeight="1" spans="1:5">
      <c r="A8" s="226"/>
      <c r="B8" s="226"/>
      <c r="C8" s="226"/>
      <c r="D8" s="226"/>
      <c r="E8" s="226" t="s">
        <v>147</v>
      </c>
    </row>
    <row r="9" ht="38.85" customHeight="1" spans="1:5">
      <c r="A9" s="226"/>
      <c r="B9" s="226"/>
      <c r="C9" s="226"/>
      <c r="D9" s="226"/>
      <c r="E9" s="226"/>
    </row>
    <row r="10" ht="32.85" customHeight="1" spans="1:5">
      <c r="A10" s="226" t="s">
        <v>155</v>
      </c>
      <c r="B10" s="226" t="s">
        <v>156</v>
      </c>
      <c r="C10" s="226" t="s">
        <v>157</v>
      </c>
      <c r="D10" s="226" t="s">
        <v>267</v>
      </c>
      <c r="E10" s="242">
        <v>4160000</v>
      </c>
    </row>
    <row r="11" ht="26.1" customHeight="1" spans="1:5">
      <c r="A11" s="235" t="s">
        <v>162</v>
      </c>
      <c r="B11" s="235" t="s">
        <v>163</v>
      </c>
      <c r="C11" s="235" t="s">
        <v>163</v>
      </c>
      <c r="D11" s="230" t="s">
        <v>385</v>
      </c>
      <c r="E11" s="243">
        <v>280000</v>
      </c>
    </row>
    <row r="12" ht="26.1" customHeight="1" spans="1:5">
      <c r="A12" s="235" t="s">
        <v>162</v>
      </c>
      <c r="B12" s="235" t="s">
        <v>163</v>
      </c>
      <c r="C12" s="235" t="s">
        <v>163</v>
      </c>
      <c r="D12" s="230" t="s">
        <v>386</v>
      </c>
      <c r="E12" s="243">
        <v>180000</v>
      </c>
    </row>
    <row r="13" ht="26.1" customHeight="1" spans="1:5">
      <c r="A13" s="235" t="s">
        <v>162</v>
      </c>
      <c r="B13" s="235" t="s">
        <v>163</v>
      </c>
      <c r="C13" s="235" t="s">
        <v>163</v>
      </c>
      <c r="D13" s="230" t="s">
        <v>387</v>
      </c>
      <c r="E13" s="243">
        <v>150000</v>
      </c>
    </row>
    <row r="14" ht="26.1" customHeight="1" spans="1:5">
      <c r="A14" s="235" t="s">
        <v>162</v>
      </c>
      <c r="B14" s="235" t="s">
        <v>163</v>
      </c>
      <c r="C14" s="235" t="s">
        <v>163</v>
      </c>
      <c r="D14" s="230" t="s">
        <v>388</v>
      </c>
      <c r="E14" s="243">
        <v>1500000</v>
      </c>
    </row>
    <row r="15" ht="26.1" customHeight="1" spans="1:5">
      <c r="A15" s="235" t="s">
        <v>162</v>
      </c>
      <c r="B15" s="235" t="s">
        <v>163</v>
      </c>
      <c r="C15" s="235" t="s">
        <v>163</v>
      </c>
      <c r="D15" s="230" t="s">
        <v>389</v>
      </c>
      <c r="E15" s="243">
        <v>1400000</v>
      </c>
    </row>
    <row r="16" ht="26.1" customHeight="1" spans="1:5">
      <c r="A16" s="235" t="s">
        <v>162</v>
      </c>
      <c r="B16" s="235" t="s">
        <v>163</v>
      </c>
      <c r="C16" s="235" t="s">
        <v>163</v>
      </c>
      <c r="D16" s="230" t="s">
        <v>390</v>
      </c>
      <c r="E16" s="243">
        <v>90000</v>
      </c>
    </row>
    <row r="17" ht="26.1" customHeight="1" spans="1:5">
      <c r="A17" s="235" t="s">
        <v>162</v>
      </c>
      <c r="B17" s="235" t="s">
        <v>163</v>
      </c>
      <c r="C17" s="235" t="s">
        <v>185</v>
      </c>
      <c r="D17" s="230" t="s">
        <v>391</v>
      </c>
      <c r="E17" s="243">
        <v>200000</v>
      </c>
    </row>
    <row r="18" ht="26.1" customHeight="1" spans="1:5">
      <c r="A18" s="235" t="s">
        <v>162</v>
      </c>
      <c r="B18" s="235" t="s">
        <v>163</v>
      </c>
      <c r="C18" s="235" t="s">
        <v>189</v>
      </c>
      <c r="D18" s="230" t="s">
        <v>392</v>
      </c>
      <c r="E18" s="243">
        <v>360000</v>
      </c>
    </row>
  </sheetData>
  <mergeCells count="8">
    <mergeCell ref="A2:E2"/>
    <mergeCell ref="A3:D3"/>
    <mergeCell ref="A4:D4"/>
    <mergeCell ref="A5:D5"/>
    <mergeCell ref="A6:D6"/>
    <mergeCell ref="D7:D9"/>
    <mergeCell ref="E8:E9"/>
    <mergeCell ref="A7:C9"/>
  </mergeCells>
  <pageMargins left="0.75" right="0.75" top="0.26875" bottom="0.26875"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5"/>
  <sheetViews>
    <sheetView workbookViewId="0">
      <selection activeCell="J5" sqref="J5:J7"/>
    </sheetView>
  </sheetViews>
  <sheetFormatPr defaultColWidth="10" defaultRowHeight="13.5"/>
  <cols>
    <col min="1" max="1" width="0.125" customWidth="1"/>
    <col min="2" max="2" width="7.125" customWidth="1"/>
    <col min="3" max="3" width="25.375" customWidth="1"/>
    <col min="4" max="4" width="6.125" customWidth="1"/>
    <col min="5" max="5" width="7.25" customWidth="1"/>
    <col min="6" max="6" width="7.75" customWidth="1"/>
    <col min="7" max="7" width="5.25" customWidth="1"/>
    <col min="8" max="8" width="3.75" customWidth="1"/>
    <col min="9" max="9" width="3.875" customWidth="1"/>
    <col min="10" max="11" width="9.75" customWidth="1"/>
    <col min="12" max="12" width="9" customWidth="1"/>
    <col min="13" max="13" width="5.375" customWidth="1"/>
    <col min="14" max="14" width="5.625" customWidth="1"/>
    <col min="15" max="15" width="6.25" customWidth="1"/>
    <col min="16" max="16" width="5.5" customWidth="1"/>
    <col min="17" max="17" width="5.75" customWidth="1"/>
    <col min="18" max="19" width="4.25" customWidth="1"/>
    <col min="20" max="20" width="9.75" customWidth="1"/>
    <col min="21" max="21" width="11.125" customWidth="1"/>
    <col min="22" max="22" width="11.5" customWidth="1"/>
    <col min="23" max="26" width="9.75" customWidth="1"/>
  </cols>
  <sheetData>
    <row r="1" ht="16.35" customHeight="1" spans="1:25">
      <c r="A1" s="223" t="s">
        <v>393</v>
      </c>
      <c r="B1" s="223" t="s">
        <v>393</v>
      </c>
      <c r="T1" s="223"/>
      <c r="U1" s="223"/>
      <c r="V1" s="223"/>
      <c r="W1" s="223"/>
      <c r="X1" s="223"/>
      <c r="Y1" s="223"/>
    </row>
    <row r="2" ht="29.25" customHeight="1" spans="1:25">
      <c r="A2" s="237" t="s">
        <v>394</v>
      </c>
      <c r="B2" s="237"/>
      <c r="C2" s="237"/>
      <c r="D2" s="237"/>
      <c r="E2" s="237"/>
      <c r="F2" s="237"/>
      <c r="G2" s="237"/>
      <c r="H2" s="237"/>
      <c r="I2" s="237"/>
      <c r="J2" s="237"/>
      <c r="K2" s="237"/>
      <c r="L2" s="237"/>
      <c r="M2" s="237"/>
      <c r="N2" s="237"/>
      <c r="O2" s="237"/>
      <c r="P2" s="237"/>
      <c r="Q2" s="237"/>
      <c r="R2" s="237"/>
      <c r="S2" s="237"/>
      <c r="T2" s="240"/>
      <c r="U2" s="240"/>
      <c r="V2" s="240"/>
      <c r="W2" s="240"/>
      <c r="X2" s="240"/>
      <c r="Y2" s="240"/>
    </row>
    <row r="3" ht="31.9" customHeight="1" spans="2:25">
      <c r="B3" s="225" t="s">
        <v>199</v>
      </c>
      <c r="C3" s="225"/>
      <c r="D3" s="225"/>
      <c r="E3" s="225"/>
      <c r="F3" s="225"/>
      <c r="G3" s="225"/>
      <c r="H3" s="223"/>
      <c r="I3" s="223"/>
      <c r="J3" s="223"/>
      <c r="K3" s="223"/>
      <c r="L3" s="223"/>
      <c r="M3" s="223"/>
      <c r="N3" s="223"/>
      <c r="O3" s="223"/>
      <c r="P3" s="223"/>
      <c r="Q3" s="223"/>
      <c r="R3" s="241" t="s">
        <v>281</v>
      </c>
      <c r="S3" s="241"/>
      <c r="T3" s="223"/>
      <c r="U3" s="223"/>
      <c r="V3" s="223"/>
      <c r="W3" s="223"/>
      <c r="X3" s="223"/>
      <c r="Y3" s="223"/>
    </row>
    <row r="4" ht="31.9" customHeight="1" spans="2:25">
      <c r="B4" s="225" t="s">
        <v>200</v>
      </c>
      <c r="C4" s="225"/>
      <c r="D4" s="225"/>
      <c r="E4" s="225"/>
      <c r="F4" s="225"/>
      <c r="G4" s="225"/>
      <c r="H4" s="223"/>
      <c r="I4" s="223"/>
      <c r="J4" s="223"/>
      <c r="K4" s="223"/>
      <c r="L4" s="223"/>
      <c r="M4" s="223"/>
      <c r="N4" s="223"/>
      <c r="O4" s="223"/>
      <c r="P4" s="223"/>
      <c r="Q4" s="223"/>
      <c r="R4" s="241" t="s">
        <v>281</v>
      </c>
      <c r="S4" s="241"/>
      <c r="T4" s="223"/>
      <c r="U4" s="223"/>
      <c r="V4" s="223"/>
      <c r="W4" s="223"/>
      <c r="X4" s="223"/>
      <c r="Y4" s="223"/>
    </row>
    <row r="5" ht="16.35" customHeight="1" spans="2:25">
      <c r="B5" s="226" t="s">
        <v>204</v>
      </c>
      <c r="C5" s="226" t="s">
        <v>2</v>
      </c>
      <c r="D5" s="226" t="s">
        <v>395</v>
      </c>
      <c r="E5" s="226"/>
      <c r="F5" s="226" t="s">
        <v>396</v>
      </c>
      <c r="G5" s="226" t="s">
        <v>397</v>
      </c>
      <c r="H5" s="226" t="s">
        <v>398</v>
      </c>
      <c r="I5" s="226" t="s">
        <v>399</v>
      </c>
      <c r="J5" s="226" t="s">
        <v>400</v>
      </c>
      <c r="K5" s="226" t="s">
        <v>401</v>
      </c>
      <c r="L5" s="226"/>
      <c r="M5" s="226"/>
      <c r="N5" s="226"/>
      <c r="O5" s="226"/>
      <c r="P5" s="226"/>
      <c r="Q5" s="226"/>
      <c r="R5" s="226"/>
      <c r="S5" s="226" t="s">
        <v>4</v>
      </c>
      <c r="T5" s="223"/>
      <c r="U5" s="223"/>
      <c r="V5" s="223"/>
      <c r="W5" s="223"/>
      <c r="X5" s="223"/>
      <c r="Y5" s="223"/>
    </row>
    <row r="6" ht="16.35" customHeight="1" spans="2:25">
      <c r="B6" s="226"/>
      <c r="C6" s="226"/>
      <c r="D6" s="226" t="s">
        <v>402</v>
      </c>
      <c r="E6" s="226" t="s">
        <v>403</v>
      </c>
      <c r="F6" s="226"/>
      <c r="G6" s="226"/>
      <c r="H6" s="226"/>
      <c r="I6" s="226"/>
      <c r="J6" s="226"/>
      <c r="K6" s="226" t="s">
        <v>147</v>
      </c>
      <c r="L6" s="226" t="s">
        <v>404</v>
      </c>
      <c r="M6" s="226"/>
      <c r="N6" s="226"/>
      <c r="O6" s="226" t="s">
        <v>405</v>
      </c>
      <c r="P6" s="226" t="s">
        <v>406</v>
      </c>
      <c r="Q6" s="226" t="s">
        <v>407</v>
      </c>
      <c r="R6" s="226" t="s">
        <v>408</v>
      </c>
      <c r="S6" s="226"/>
      <c r="T6" s="236"/>
      <c r="U6" s="236"/>
      <c r="V6" s="236"/>
      <c r="W6" s="236"/>
      <c r="X6" s="236"/>
      <c r="Y6" s="236"/>
    </row>
    <row r="7" ht="66" customHeight="1" spans="2:25">
      <c r="B7" s="226"/>
      <c r="C7" s="226"/>
      <c r="D7" s="226"/>
      <c r="E7" s="226"/>
      <c r="F7" s="226"/>
      <c r="G7" s="226"/>
      <c r="H7" s="226"/>
      <c r="I7" s="226"/>
      <c r="J7" s="226"/>
      <c r="K7" s="226"/>
      <c r="L7" s="226" t="s">
        <v>409</v>
      </c>
      <c r="M7" s="226" t="s">
        <v>410</v>
      </c>
      <c r="N7" s="226" t="s">
        <v>411</v>
      </c>
      <c r="O7" s="226"/>
      <c r="P7" s="226"/>
      <c r="Q7" s="226"/>
      <c r="R7" s="226"/>
      <c r="S7" s="226"/>
      <c r="T7" s="236"/>
      <c r="U7" s="236"/>
      <c r="V7" s="236"/>
      <c r="W7" s="236"/>
      <c r="X7" s="236"/>
      <c r="Y7" s="236"/>
    </row>
    <row r="8" ht="33" customHeight="1" spans="2:25">
      <c r="B8" s="227"/>
      <c r="C8" s="227"/>
      <c r="D8" s="231"/>
      <c r="E8" s="231"/>
      <c r="F8" s="227"/>
      <c r="G8" s="226" t="s">
        <v>267</v>
      </c>
      <c r="H8" s="227"/>
      <c r="I8" s="227"/>
      <c r="J8" s="238">
        <v>275000</v>
      </c>
      <c r="K8" s="238">
        <v>275000</v>
      </c>
      <c r="L8" s="238">
        <v>275000</v>
      </c>
      <c r="M8" s="238">
        <v>0</v>
      </c>
      <c r="N8" s="238">
        <v>0</v>
      </c>
      <c r="O8" s="238">
        <v>0</v>
      </c>
      <c r="P8" s="238">
        <v>0</v>
      </c>
      <c r="Q8" s="238">
        <v>0</v>
      </c>
      <c r="R8" s="238">
        <v>0</v>
      </c>
      <c r="S8" s="238">
        <v>0</v>
      </c>
      <c r="T8" s="223"/>
      <c r="U8" s="223"/>
      <c r="V8" s="223"/>
      <c r="W8" s="223"/>
      <c r="X8" s="223"/>
      <c r="Y8" s="223"/>
    </row>
    <row r="9" ht="33" customHeight="1" spans="2:25">
      <c r="B9" s="229" t="s">
        <v>412</v>
      </c>
      <c r="C9" s="229" t="s">
        <v>7</v>
      </c>
      <c r="D9" s="231"/>
      <c r="E9" s="231"/>
      <c r="F9" s="227"/>
      <c r="G9" s="227"/>
      <c r="H9" s="227"/>
      <c r="I9" s="227"/>
      <c r="J9" s="238">
        <v>35000</v>
      </c>
      <c r="K9" s="238">
        <v>35000</v>
      </c>
      <c r="L9" s="238">
        <v>35000</v>
      </c>
      <c r="M9" s="238">
        <v>0</v>
      </c>
      <c r="N9" s="238">
        <v>0</v>
      </c>
      <c r="O9" s="238">
        <v>0</v>
      </c>
      <c r="P9" s="238">
        <v>0</v>
      </c>
      <c r="Q9" s="238">
        <v>0</v>
      </c>
      <c r="R9" s="238">
        <v>0</v>
      </c>
      <c r="S9" s="238">
        <v>0</v>
      </c>
      <c r="T9" s="223"/>
      <c r="U9" s="223"/>
      <c r="V9" s="223"/>
      <c r="W9" s="223"/>
      <c r="X9" s="223"/>
      <c r="Y9" s="223"/>
    </row>
    <row r="10" ht="33" customHeight="1" spans="1:25">
      <c r="A10" s="223" t="s">
        <v>413</v>
      </c>
      <c r="B10" s="230" t="s">
        <v>160</v>
      </c>
      <c r="C10" s="230" t="s">
        <v>161</v>
      </c>
      <c r="D10" s="231" t="s">
        <v>414</v>
      </c>
      <c r="E10" s="231" t="s">
        <v>235</v>
      </c>
      <c r="F10" s="230" t="s">
        <v>415</v>
      </c>
      <c r="G10" s="230"/>
      <c r="H10" s="235" t="s">
        <v>416</v>
      </c>
      <c r="I10" s="235" t="s">
        <v>417</v>
      </c>
      <c r="J10" s="238">
        <v>10000</v>
      </c>
      <c r="K10" s="239">
        <v>10000</v>
      </c>
      <c r="L10" s="239">
        <v>10000</v>
      </c>
      <c r="M10" s="239"/>
      <c r="N10" s="239"/>
      <c r="O10" s="239">
        <v>0</v>
      </c>
      <c r="P10" s="239">
        <v>0</v>
      </c>
      <c r="Q10" s="239"/>
      <c r="R10" s="239"/>
      <c r="S10" s="239"/>
      <c r="T10" s="223"/>
      <c r="U10" s="223"/>
      <c r="V10" s="223"/>
      <c r="W10" s="223"/>
      <c r="X10" s="223"/>
      <c r="Y10" s="223"/>
    </row>
    <row r="11" ht="33" customHeight="1" spans="1:25">
      <c r="A11" s="223" t="s">
        <v>418</v>
      </c>
      <c r="B11" s="230" t="s">
        <v>160</v>
      </c>
      <c r="C11" s="230" t="s">
        <v>161</v>
      </c>
      <c r="D11" s="231" t="s">
        <v>414</v>
      </c>
      <c r="E11" s="231" t="s">
        <v>235</v>
      </c>
      <c r="F11" s="230" t="s">
        <v>419</v>
      </c>
      <c r="G11" s="230"/>
      <c r="H11" s="235" t="s">
        <v>416</v>
      </c>
      <c r="I11" s="235" t="s">
        <v>417</v>
      </c>
      <c r="J11" s="238">
        <v>5000</v>
      </c>
      <c r="K11" s="239">
        <v>5000</v>
      </c>
      <c r="L11" s="239">
        <v>5000</v>
      </c>
      <c r="M11" s="239"/>
      <c r="N11" s="239"/>
      <c r="O11" s="239">
        <v>0</v>
      </c>
      <c r="P11" s="239">
        <v>0</v>
      </c>
      <c r="Q11" s="239"/>
      <c r="R11" s="239"/>
      <c r="S11" s="239"/>
      <c r="T11" s="223"/>
      <c r="U11" s="223"/>
      <c r="V11" s="223"/>
      <c r="W11" s="223"/>
      <c r="X11" s="223"/>
      <c r="Y11" s="223"/>
    </row>
    <row r="12" ht="33" customHeight="1" spans="1:25">
      <c r="A12" s="223" t="s">
        <v>420</v>
      </c>
      <c r="B12" s="230" t="s">
        <v>160</v>
      </c>
      <c r="C12" s="230" t="s">
        <v>161</v>
      </c>
      <c r="D12" s="231" t="s">
        <v>414</v>
      </c>
      <c r="E12" s="231" t="s">
        <v>235</v>
      </c>
      <c r="F12" s="230" t="s">
        <v>421</v>
      </c>
      <c r="G12" s="230"/>
      <c r="H12" s="235" t="s">
        <v>327</v>
      </c>
      <c r="I12" s="235" t="s">
        <v>417</v>
      </c>
      <c r="J12" s="238">
        <v>20000</v>
      </c>
      <c r="K12" s="239">
        <v>20000</v>
      </c>
      <c r="L12" s="239">
        <v>20000</v>
      </c>
      <c r="M12" s="239"/>
      <c r="N12" s="239"/>
      <c r="O12" s="239">
        <v>0</v>
      </c>
      <c r="P12" s="239">
        <v>0</v>
      </c>
      <c r="Q12" s="239"/>
      <c r="R12" s="239"/>
      <c r="S12" s="239"/>
      <c r="T12" s="223"/>
      <c r="U12" s="223"/>
      <c r="V12" s="223"/>
      <c r="W12" s="223"/>
      <c r="X12" s="223"/>
      <c r="Y12" s="223"/>
    </row>
    <row r="13" ht="33" customHeight="1" spans="2:25">
      <c r="B13" s="229" t="s">
        <v>422</v>
      </c>
      <c r="C13" s="229" t="s">
        <v>6</v>
      </c>
      <c r="D13" s="231"/>
      <c r="E13" s="231"/>
      <c r="F13" s="227"/>
      <c r="G13" s="227"/>
      <c r="H13" s="227"/>
      <c r="I13" s="227"/>
      <c r="J13" s="238">
        <v>240000</v>
      </c>
      <c r="K13" s="238">
        <v>240000</v>
      </c>
      <c r="L13" s="238">
        <v>240000</v>
      </c>
      <c r="M13" s="238">
        <v>0</v>
      </c>
      <c r="N13" s="238">
        <v>0</v>
      </c>
      <c r="O13" s="238">
        <v>0</v>
      </c>
      <c r="P13" s="238">
        <v>0</v>
      </c>
      <c r="Q13" s="238">
        <v>0</v>
      </c>
      <c r="R13" s="238">
        <v>0</v>
      </c>
      <c r="S13" s="238">
        <v>0</v>
      </c>
      <c r="T13" s="223"/>
      <c r="U13" s="223"/>
      <c r="V13" s="223"/>
      <c r="W13" s="223"/>
      <c r="X13" s="223"/>
      <c r="Y13" s="223"/>
    </row>
    <row r="14" ht="33" customHeight="1" spans="1:25">
      <c r="A14" s="223" t="s">
        <v>423</v>
      </c>
      <c r="B14" s="230" t="s">
        <v>180</v>
      </c>
      <c r="C14" s="230" t="s">
        <v>181</v>
      </c>
      <c r="D14" s="231" t="s">
        <v>424</v>
      </c>
      <c r="E14" s="231" t="s">
        <v>245</v>
      </c>
      <c r="F14" s="230" t="s">
        <v>425</v>
      </c>
      <c r="G14" s="230"/>
      <c r="H14" s="235" t="s">
        <v>426</v>
      </c>
      <c r="I14" s="235" t="s">
        <v>427</v>
      </c>
      <c r="J14" s="238">
        <v>90000</v>
      </c>
      <c r="K14" s="239">
        <v>90000</v>
      </c>
      <c r="L14" s="239">
        <v>90000</v>
      </c>
      <c r="M14" s="239"/>
      <c r="N14" s="239"/>
      <c r="O14" s="239">
        <v>0</v>
      </c>
      <c r="P14" s="239">
        <v>0</v>
      </c>
      <c r="Q14" s="239"/>
      <c r="R14" s="239"/>
      <c r="S14" s="239"/>
      <c r="T14" s="223"/>
      <c r="U14" s="223"/>
      <c r="V14" s="223"/>
      <c r="W14" s="223"/>
      <c r="X14" s="223"/>
      <c r="Y14" s="223"/>
    </row>
    <row r="15" ht="33" customHeight="1" spans="1:25">
      <c r="A15" s="223" t="s">
        <v>428</v>
      </c>
      <c r="B15" s="230" t="s">
        <v>180</v>
      </c>
      <c r="C15" s="230" t="s">
        <v>181</v>
      </c>
      <c r="D15" s="231" t="s">
        <v>424</v>
      </c>
      <c r="E15" s="231" t="s">
        <v>245</v>
      </c>
      <c r="F15" s="230" t="s">
        <v>429</v>
      </c>
      <c r="G15" s="230"/>
      <c r="H15" s="235" t="s">
        <v>416</v>
      </c>
      <c r="I15" s="235" t="s">
        <v>430</v>
      </c>
      <c r="J15" s="238">
        <v>150000</v>
      </c>
      <c r="K15" s="239">
        <v>150000</v>
      </c>
      <c r="L15" s="239">
        <v>150000</v>
      </c>
      <c r="M15" s="239"/>
      <c r="N15" s="239"/>
      <c r="O15" s="239">
        <v>0</v>
      </c>
      <c r="P15" s="239">
        <v>0</v>
      </c>
      <c r="Q15" s="239"/>
      <c r="R15" s="239"/>
      <c r="S15" s="239"/>
      <c r="T15" s="223"/>
      <c r="U15" s="223"/>
      <c r="V15" s="223"/>
      <c r="W15" s="223"/>
      <c r="X15" s="223"/>
      <c r="Y15" s="223"/>
    </row>
  </sheetData>
  <mergeCells count="29">
    <mergeCell ref="A2:S2"/>
    <mergeCell ref="B3:G3"/>
    <mergeCell ref="R3:S3"/>
    <mergeCell ref="B4:G4"/>
    <mergeCell ref="R4:S4"/>
    <mergeCell ref="D5:E5"/>
    <mergeCell ref="K5:R5"/>
    <mergeCell ref="L6:N6"/>
    <mergeCell ref="B5:B7"/>
    <mergeCell ref="C5:C7"/>
    <mergeCell ref="D6:D7"/>
    <mergeCell ref="E6:E7"/>
    <mergeCell ref="F5:F7"/>
    <mergeCell ref="G5:G7"/>
    <mergeCell ref="H5:H7"/>
    <mergeCell ref="I5:I7"/>
    <mergeCell ref="J5:J7"/>
    <mergeCell ref="K6:K7"/>
    <mergeCell ref="O6:O7"/>
    <mergeCell ref="P6:P7"/>
    <mergeCell ref="Q6:Q7"/>
    <mergeCell ref="R6:R7"/>
    <mergeCell ref="S5:S7"/>
    <mergeCell ref="T6:T7"/>
    <mergeCell ref="U6:U7"/>
    <mergeCell ref="V6:V7"/>
    <mergeCell ref="W6:W7"/>
    <mergeCell ref="X6:X7"/>
    <mergeCell ref="Y6:Y7"/>
  </mergeCells>
  <pageMargins left="0.75" right="0.75" top="0.26875" bottom="0.26875"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topLeftCell="A3" workbookViewId="0">
      <selection activeCell="C19" sqref="C19"/>
    </sheetView>
  </sheetViews>
  <sheetFormatPr defaultColWidth="10" defaultRowHeight="13.5" outlineLevelCol="3"/>
  <cols>
    <col min="1" max="1" width="40.125" customWidth="1"/>
    <col min="2" max="2" width="14.625" customWidth="1"/>
    <col min="3" max="3" width="17.125" customWidth="1"/>
    <col min="4" max="5" width="9.75" customWidth="1"/>
  </cols>
  <sheetData>
    <row r="1" ht="16.35" customHeight="1" spans="1:1">
      <c r="A1" s="223" t="s">
        <v>431</v>
      </c>
    </row>
    <row r="2" ht="26.65" customHeight="1" spans="1:4">
      <c r="A2" s="224" t="s">
        <v>432</v>
      </c>
      <c r="B2" s="224"/>
      <c r="C2" s="224"/>
      <c r="D2" s="224"/>
    </row>
    <row r="3" ht="25.9" customHeight="1" spans="1:4">
      <c r="A3" s="225" t="s">
        <v>199</v>
      </c>
      <c r="B3" s="223"/>
      <c r="C3" s="223"/>
      <c r="D3" s="223" t="s">
        <v>42</v>
      </c>
    </row>
    <row r="4" ht="30.2" customHeight="1" spans="1:4">
      <c r="A4" s="225" t="s">
        <v>200</v>
      </c>
      <c r="B4" s="223"/>
      <c r="C4" s="223"/>
      <c r="D4" s="223" t="s">
        <v>42</v>
      </c>
    </row>
    <row r="5" ht="24.2" customHeight="1" spans="1:4">
      <c r="A5" s="236" t="s">
        <v>433</v>
      </c>
      <c r="B5" s="236"/>
      <c r="C5" s="236"/>
      <c r="D5" s="236"/>
    </row>
    <row r="6" ht="29.25" customHeight="1" spans="1:4">
      <c r="A6" s="226" t="s">
        <v>434</v>
      </c>
      <c r="B6" s="226" t="s">
        <v>435</v>
      </c>
      <c r="C6" s="226" t="s">
        <v>436</v>
      </c>
      <c r="D6" s="226" t="s">
        <v>4</v>
      </c>
    </row>
    <row r="7" ht="22.9" customHeight="1" spans="1:4">
      <c r="A7" s="227" t="s">
        <v>437</v>
      </c>
      <c r="B7" s="235">
        <v>9980000</v>
      </c>
      <c r="C7" s="235">
        <v>9980000</v>
      </c>
      <c r="D7" s="231"/>
    </row>
    <row r="8" ht="22.9" customHeight="1" spans="1:4">
      <c r="A8" s="227" t="s">
        <v>438</v>
      </c>
      <c r="B8" s="235">
        <v>9800000</v>
      </c>
      <c r="C8" s="235">
        <v>9800000</v>
      </c>
      <c r="D8" s="231"/>
    </row>
    <row r="9" ht="22.9" customHeight="1" spans="1:4">
      <c r="A9" s="227" t="s">
        <v>439</v>
      </c>
      <c r="B9" s="235">
        <v>0</v>
      </c>
      <c r="C9" s="235">
        <v>0</v>
      </c>
      <c r="D9" s="231"/>
    </row>
    <row r="10" ht="22.9" customHeight="1" spans="1:4">
      <c r="A10" s="227" t="s">
        <v>440</v>
      </c>
      <c r="B10" s="235">
        <v>150000</v>
      </c>
      <c r="C10" s="235">
        <v>150000</v>
      </c>
      <c r="D10" s="231"/>
    </row>
    <row r="11" ht="22.9" customHeight="1" spans="1:4">
      <c r="A11" s="227" t="s">
        <v>441</v>
      </c>
      <c r="B11" s="235">
        <v>0</v>
      </c>
      <c r="C11" s="235">
        <v>0</v>
      </c>
      <c r="D11" s="231"/>
    </row>
    <row r="12" ht="24.95" customHeight="1" spans="1:4">
      <c r="A12" s="227" t="s">
        <v>442</v>
      </c>
      <c r="B12" s="235">
        <v>0</v>
      </c>
      <c r="C12" s="235">
        <v>0</v>
      </c>
      <c r="D12" s="231"/>
    </row>
    <row r="13" ht="22.9" customHeight="1" spans="1:4">
      <c r="A13" s="227" t="s">
        <v>443</v>
      </c>
      <c r="B13" s="235">
        <v>30000</v>
      </c>
      <c r="C13" s="235">
        <v>30000</v>
      </c>
      <c r="D13" s="231"/>
    </row>
    <row r="14" ht="22.9" customHeight="1" spans="1:4">
      <c r="A14" s="227" t="s">
        <v>444</v>
      </c>
      <c r="B14" s="235">
        <v>0</v>
      </c>
      <c r="C14" s="235">
        <v>0</v>
      </c>
      <c r="D14" s="231"/>
    </row>
    <row r="15" ht="22.9" customHeight="1" spans="1:4">
      <c r="A15" s="227" t="s">
        <v>445</v>
      </c>
      <c r="B15" s="235">
        <v>20000</v>
      </c>
      <c r="C15" s="235">
        <v>20000</v>
      </c>
      <c r="D15" s="231"/>
    </row>
    <row r="16" ht="22.9" customHeight="1" spans="1:4">
      <c r="A16" s="227" t="s">
        <v>446</v>
      </c>
      <c r="B16" s="235">
        <v>0</v>
      </c>
      <c r="C16" s="235">
        <v>0</v>
      </c>
      <c r="D16" s="231"/>
    </row>
    <row r="17" ht="27.6" customHeight="1" spans="1:4">
      <c r="A17" s="227" t="s">
        <v>447</v>
      </c>
      <c r="B17" s="235">
        <v>20000</v>
      </c>
      <c r="C17" s="235">
        <v>20000</v>
      </c>
      <c r="D17" s="231"/>
    </row>
    <row r="18" ht="22.9" customHeight="1" spans="1:4">
      <c r="A18" s="227" t="s">
        <v>448</v>
      </c>
      <c r="B18" s="235">
        <v>0</v>
      </c>
      <c r="C18" s="235">
        <v>0</v>
      </c>
      <c r="D18" s="231"/>
    </row>
    <row r="19" ht="22.9" customHeight="1" spans="1:4">
      <c r="A19" s="227" t="s">
        <v>449</v>
      </c>
      <c r="B19" s="235">
        <v>0</v>
      </c>
      <c r="C19" s="235">
        <v>0</v>
      </c>
      <c r="D19" s="231"/>
    </row>
    <row r="20" ht="22.9" customHeight="1" spans="1:4">
      <c r="A20" s="227" t="s">
        <v>450</v>
      </c>
      <c r="B20" s="235">
        <v>0</v>
      </c>
      <c r="C20" s="235">
        <v>0</v>
      </c>
      <c r="D20" s="231"/>
    </row>
    <row r="21" ht="22.9" customHeight="1" spans="1:4">
      <c r="A21" s="227" t="s">
        <v>451</v>
      </c>
      <c r="B21" s="235">
        <v>0</v>
      </c>
      <c r="C21" s="235">
        <v>0</v>
      </c>
      <c r="D21" s="231"/>
    </row>
    <row r="22" ht="22.35" customHeight="1" spans="1:4">
      <c r="A22" s="229" t="s">
        <v>136</v>
      </c>
      <c r="B22" s="226">
        <v>10000000</v>
      </c>
      <c r="C22" s="226">
        <v>10000000</v>
      </c>
      <c r="D22" s="231"/>
    </row>
  </sheetData>
  <mergeCells count="2">
    <mergeCell ref="A2:D2"/>
    <mergeCell ref="A5:D5"/>
  </mergeCells>
  <pageMargins left="0.75" right="0.75" top="0.26875" bottom="0.26875"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3"/>
  <sheetViews>
    <sheetView topLeftCell="A17" workbookViewId="0">
      <selection activeCell="B24" sqref="B24"/>
    </sheetView>
  </sheetViews>
  <sheetFormatPr defaultColWidth="10" defaultRowHeight="13.5" outlineLevelCol="2"/>
  <cols>
    <col min="1" max="1" width="37.75" customWidth="1"/>
    <col min="2" max="2" width="19.375" customWidth="1"/>
    <col min="3" max="3" width="24" customWidth="1"/>
    <col min="4" max="4" width="9.75" customWidth="1"/>
  </cols>
  <sheetData>
    <row r="1" ht="16.35" customHeight="1" spans="1:2">
      <c r="A1" s="223" t="s">
        <v>452</v>
      </c>
      <c r="B1" s="234"/>
    </row>
    <row r="2" ht="30.2" customHeight="1" spans="1:3">
      <c r="A2" s="224" t="s">
        <v>453</v>
      </c>
      <c r="B2" s="224"/>
      <c r="C2" s="224"/>
    </row>
    <row r="3" ht="33.6" customHeight="1" spans="1:3">
      <c r="A3" s="225" t="s">
        <v>199</v>
      </c>
      <c r="B3" s="234"/>
      <c r="C3" s="223" t="s">
        <v>42</v>
      </c>
    </row>
    <row r="4" ht="33.6" customHeight="1" spans="1:3">
      <c r="A4" s="225" t="s">
        <v>200</v>
      </c>
      <c r="B4" s="234"/>
      <c r="C4" s="223" t="s">
        <v>42</v>
      </c>
    </row>
    <row r="5" ht="22.9" customHeight="1" spans="1:3">
      <c r="A5" s="226" t="s">
        <v>373</v>
      </c>
      <c r="B5" s="226" t="s">
        <v>454</v>
      </c>
      <c r="C5" s="226" t="s">
        <v>455</v>
      </c>
    </row>
    <row r="6" ht="22.9" customHeight="1" spans="1:3">
      <c r="A6" s="227" t="s">
        <v>456</v>
      </c>
      <c r="B6" s="235">
        <v>0</v>
      </c>
      <c r="C6" s="231"/>
    </row>
    <row r="7" ht="22.9" customHeight="1" spans="1:3">
      <c r="A7" s="227" t="s">
        <v>457</v>
      </c>
      <c r="B7" s="235">
        <v>0</v>
      </c>
      <c r="C7" s="231"/>
    </row>
    <row r="8" ht="22.9" customHeight="1" spans="1:3">
      <c r="A8" s="227" t="s">
        <v>458</v>
      </c>
      <c r="B8" s="235">
        <v>0</v>
      </c>
      <c r="C8" s="231"/>
    </row>
    <row r="9" ht="22.9" customHeight="1" spans="1:3">
      <c r="A9" s="227" t="s">
        <v>459</v>
      </c>
      <c r="B9" s="235">
        <v>0</v>
      </c>
      <c r="C9" s="231"/>
    </row>
    <row r="10" ht="22.9" customHeight="1" spans="1:3">
      <c r="A10" s="227" t="s">
        <v>460</v>
      </c>
      <c r="B10" s="235">
        <v>0</v>
      </c>
      <c r="C10" s="231"/>
    </row>
    <row r="11" ht="22.9" customHeight="1" spans="1:3">
      <c r="A11" s="227" t="s">
        <v>461</v>
      </c>
      <c r="B11" s="235">
        <v>0</v>
      </c>
      <c r="C11" s="231"/>
    </row>
    <row r="12" ht="22.9" customHeight="1" spans="1:3">
      <c r="A12" s="227" t="s">
        <v>462</v>
      </c>
      <c r="B12" s="235">
        <v>0</v>
      </c>
      <c r="C12" s="231"/>
    </row>
    <row r="13" ht="22.9" customHeight="1" spans="1:3">
      <c r="A13" s="227" t="s">
        <v>463</v>
      </c>
      <c r="B13" s="235">
        <v>0</v>
      </c>
      <c r="C13" s="231"/>
    </row>
    <row r="14" ht="22.9" customHeight="1" spans="1:3">
      <c r="A14" s="227" t="s">
        <v>464</v>
      </c>
      <c r="B14" s="235">
        <v>0</v>
      </c>
      <c r="C14" s="231"/>
    </row>
    <row r="15" ht="22.9" customHeight="1" spans="1:3">
      <c r="A15" s="227" t="s">
        <v>465</v>
      </c>
      <c r="B15" s="235">
        <v>0</v>
      </c>
      <c r="C15" s="231"/>
    </row>
    <row r="16" ht="22.9" customHeight="1" spans="1:3">
      <c r="A16" s="227" t="s">
        <v>466</v>
      </c>
      <c r="B16" s="235">
        <v>0</v>
      </c>
      <c r="C16" s="231"/>
    </row>
    <row r="17" ht="22.9" customHeight="1" spans="1:3">
      <c r="A17" s="227" t="s">
        <v>467</v>
      </c>
      <c r="B17" s="235">
        <v>10000000</v>
      </c>
      <c r="C17" s="231"/>
    </row>
    <row r="18" ht="22.9" customHeight="1" spans="1:3">
      <c r="A18" s="227" t="s">
        <v>468</v>
      </c>
      <c r="B18" s="235">
        <v>0</v>
      </c>
      <c r="C18" s="231"/>
    </row>
    <row r="19" ht="22.9" customHeight="1" spans="1:3">
      <c r="A19" s="227" t="s">
        <v>469</v>
      </c>
      <c r="B19" s="235">
        <v>0</v>
      </c>
      <c r="C19" s="231"/>
    </row>
    <row r="20" ht="22.9" customHeight="1" spans="1:3">
      <c r="A20" s="227" t="s">
        <v>470</v>
      </c>
      <c r="B20" s="235">
        <v>0</v>
      </c>
      <c r="C20" s="231"/>
    </row>
    <row r="21" ht="22.9" customHeight="1" spans="1:3">
      <c r="A21" s="227" t="s">
        <v>471</v>
      </c>
      <c r="B21" s="235">
        <v>0</v>
      </c>
      <c r="C21" s="231"/>
    </row>
    <row r="22" ht="22.9" customHeight="1" spans="1:3">
      <c r="A22" s="227" t="s">
        <v>472</v>
      </c>
      <c r="B22" s="235">
        <v>0</v>
      </c>
      <c r="C22" s="231"/>
    </row>
    <row r="23" ht="22.9" customHeight="1" spans="1:3">
      <c r="A23" s="227" t="s">
        <v>473</v>
      </c>
      <c r="B23" s="235">
        <v>0</v>
      </c>
      <c r="C23" s="231"/>
    </row>
    <row r="24" ht="22.9" customHeight="1" spans="1:3">
      <c r="A24" s="227" t="s">
        <v>474</v>
      </c>
      <c r="B24" s="235">
        <v>0</v>
      </c>
      <c r="C24" s="231"/>
    </row>
    <row r="25" ht="22.9" customHeight="1" spans="1:3">
      <c r="A25" s="227" t="s">
        <v>475</v>
      </c>
      <c r="B25" s="235">
        <v>0</v>
      </c>
      <c r="C25" s="231"/>
    </row>
    <row r="26" ht="22.9" customHeight="1" spans="1:3">
      <c r="A26" s="227" t="s">
        <v>476</v>
      </c>
      <c r="B26" s="235">
        <v>0</v>
      </c>
      <c r="C26" s="231"/>
    </row>
    <row r="27" ht="22.9" customHeight="1" spans="1:3">
      <c r="A27" s="227" t="s">
        <v>477</v>
      </c>
      <c r="B27" s="235">
        <v>0</v>
      </c>
      <c r="C27" s="231"/>
    </row>
    <row r="28" ht="22.9" customHeight="1" spans="1:3">
      <c r="A28" s="227" t="s">
        <v>478</v>
      </c>
      <c r="B28" s="235">
        <v>0</v>
      </c>
      <c r="C28" s="231"/>
    </row>
    <row r="29" ht="22.9" customHeight="1" spans="1:3">
      <c r="A29" s="227" t="s">
        <v>479</v>
      </c>
      <c r="B29" s="235">
        <v>0</v>
      </c>
      <c r="C29" s="231"/>
    </row>
    <row r="30" ht="22.9" customHeight="1" spans="1:3">
      <c r="A30" s="227" t="s">
        <v>480</v>
      </c>
      <c r="B30" s="235">
        <v>0</v>
      </c>
      <c r="C30" s="231"/>
    </row>
    <row r="31" ht="22.9" customHeight="1" spans="1:3">
      <c r="A31" s="227" t="s">
        <v>481</v>
      </c>
      <c r="B31" s="235">
        <v>0</v>
      </c>
      <c r="C31" s="231"/>
    </row>
    <row r="32" ht="22.9" customHeight="1" spans="1:3">
      <c r="A32" s="227" t="s">
        <v>482</v>
      </c>
      <c r="B32" s="235">
        <v>0</v>
      </c>
      <c r="C32" s="231"/>
    </row>
    <row r="33" ht="22.9" customHeight="1" spans="1:3">
      <c r="A33" s="227" t="s">
        <v>137</v>
      </c>
      <c r="B33" s="226">
        <v>10000000</v>
      </c>
      <c r="C33" s="231"/>
    </row>
  </sheetData>
  <mergeCells count="1">
    <mergeCell ref="A2:C2"/>
  </mergeCells>
  <pageMargins left="0.75" right="0.75" top="0.26875" bottom="0.26875"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
  <sheetViews>
    <sheetView workbookViewId="0">
      <selection activeCell="B12" sqref="B12"/>
    </sheetView>
  </sheetViews>
  <sheetFormatPr defaultColWidth="10" defaultRowHeight="13.5"/>
  <cols>
    <col min="1" max="1" width="8.875" customWidth="1"/>
    <col min="2" max="2" width="12" customWidth="1"/>
    <col min="3" max="3" width="5.625" customWidth="1"/>
    <col min="4" max="4" width="7.125" customWidth="1"/>
    <col min="5" max="5" width="12.125" customWidth="1"/>
    <col min="6" max="6" width="12" customWidth="1"/>
    <col min="7" max="8" width="9.75" customWidth="1"/>
    <col min="9" max="9" width="10.375" customWidth="1"/>
    <col min="10" max="10" width="6.125" customWidth="1"/>
    <col min="11" max="11" width="6" customWidth="1"/>
    <col min="12" max="12" width="6.625" customWidth="1"/>
    <col min="13" max="13" width="5.375" customWidth="1"/>
    <col min="14" max="14" width="4.375" customWidth="1"/>
    <col min="15" max="15" width="4" customWidth="1"/>
    <col min="16" max="16" width="12.375" customWidth="1"/>
    <col min="17" max="18" width="9.75" customWidth="1"/>
  </cols>
  <sheetData>
    <row r="1" ht="16.35" customHeight="1" spans="1:1">
      <c r="A1" s="223"/>
    </row>
    <row r="2" ht="41.45" customHeight="1" spans="1:16">
      <c r="A2" s="224" t="s">
        <v>483</v>
      </c>
      <c r="B2" s="224"/>
      <c r="C2" s="224"/>
      <c r="D2" s="224"/>
      <c r="E2" s="224"/>
      <c r="F2" s="224"/>
      <c r="G2" s="224"/>
      <c r="H2" s="224"/>
      <c r="I2" s="224"/>
      <c r="J2" s="224"/>
      <c r="K2" s="224"/>
      <c r="L2" s="224"/>
      <c r="M2" s="224"/>
      <c r="N2" s="224"/>
      <c r="O2" s="224"/>
      <c r="P2" s="224"/>
    </row>
    <row r="3" ht="24.2" customHeight="1" spans="1:16">
      <c r="A3" s="225" t="s">
        <v>264</v>
      </c>
      <c r="B3" s="225"/>
      <c r="C3" s="225"/>
      <c r="D3" s="225"/>
      <c r="E3" s="225"/>
      <c r="F3" s="225"/>
      <c r="G3" s="225"/>
      <c r="H3" s="225"/>
      <c r="I3" s="225"/>
      <c r="J3" s="225"/>
      <c r="K3" s="225"/>
      <c r="L3" s="225"/>
      <c r="M3" s="225"/>
      <c r="N3" s="225"/>
      <c r="O3" s="225"/>
      <c r="P3" s="225"/>
    </row>
    <row r="4" ht="21.6" customHeight="1" spans="14:16">
      <c r="N4" s="233" t="s">
        <v>42</v>
      </c>
      <c r="O4" s="233"/>
      <c r="P4" s="233"/>
    </row>
    <row r="5" ht="25.9" customHeight="1" spans="1:16">
      <c r="A5" s="226" t="s">
        <v>484</v>
      </c>
      <c r="B5" s="226" t="s">
        <v>485</v>
      </c>
      <c r="C5" s="226" t="s">
        <v>486</v>
      </c>
      <c r="D5" s="226"/>
      <c r="E5" s="226"/>
      <c r="F5" s="226" t="s">
        <v>487</v>
      </c>
      <c r="G5" s="226" t="s">
        <v>488</v>
      </c>
      <c r="H5" s="226"/>
      <c r="I5" s="226"/>
      <c r="J5" s="226"/>
      <c r="K5" s="226"/>
      <c r="L5" s="226"/>
      <c r="M5" s="226"/>
      <c r="N5" s="226" t="s">
        <v>489</v>
      </c>
      <c r="O5" s="226" t="s">
        <v>490</v>
      </c>
      <c r="P5" s="226" t="s">
        <v>491</v>
      </c>
    </row>
    <row r="6" ht="28.5" customHeight="1" spans="1:16">
      <c r="A6" s="226"/>
      <c r="B6" s="226"/>
      <c r="C6" s="226" t="s">
        <v>492</v>
      </c>
      <c r="D6" s="226" t="s">
        <v>493</v>
      </c>
      <c r="E6" s="226" t="s">
        <v>494</v>
      </c>
      <c r="F6" s="226"/>
      <c r="G6" s="226" t="s">
        <v>495</v>
      </c>
      <c r="H6" s="226" t="s">
        <v>496</v>
      </c>
      <c r="I6" s="226"/>
      <c r="J6" s="226"/>
      <c r="K6" s="226"/>
      <c r="L6" s="226"/>
      <c r="M6" s="226" t="s">
        <v>497</v>
      </c>
      <c r="N6" s="226"/>
      <c r="O6" s="226"/>
      <c r="P6" s="226"/>
    </row>
    <row r="7" ht="39.6" customHeight="1" spans="1:16">
      <c r="A7" s="226"/>
      <c r="B7" s="226"/>
      <c r="C7" s="226"/>
      <c r="D7" s="226"/>
      <c r="E7" s="226"/>
      <c r="F7" s="226"/>
      <c r="G7" s="226"/>
      <c r="H7" s="226" t="s">
        <v>498</v>
      </c>
      <c r="I7" s="226" t="s">
        <v>404</v>
      </c>
      <c r="J7" s="226" t="s">
        <v>499</v>
      </c>
      <c r="K7" s="226" t="s">
        <v>500</v>
      </c>
      <c r="L7" s="226" t="s">
        <v>501</v>
      </c>
      <c r="M7" s="226"/>
      <c r="N7" s="226"/>
      <c r="O7" s="226"/>
      <c r="P7" s="226"/>
    </row>
    <row r="8" ht="24.95" customHeight="1" spans="1:16">
      <c r="A8" s="227"/>
      <c r="B8" s="226" t="s">
        <v>267</v>
      </c>
      <c r="C8" s="227"/>
      <c r="D8" s="227"/>
      <c r="E8" s="227"/>
      <c r="F8" s="227"/>
      <c r="G8" s="228">
        <v>430000</v>
      </c>
      <c r="H8" s="228">
        <v>430000</v>
      </c>
      <c r="I8" s="228">
        <v>430000</v>
      </c>
      <c r="J8" s="228">
        <v>0</v>
      </c>
      <c r="K8" s="228">
        <v>0</v>
      </c>
      <c r="L8" s="228">
        <v>0</v>
      </c>
      <c r="M8" s="228">
        <v>0</v>
      </c>
      <c r="N8" s="227"/>
      <c r="O8" s="227"/>
      <c r="P8" s="227"/>
    </row>
    <row r="9" ht="24.95" customHeight="1" spans="1:16">
      <c r="A9" s="229" t="s">
        <v>159</v>
      </c>
      <c r="B9" s="229" t="s">
        <v>7</v>
      </c>
      <c r="C9" s="227"/>
      <c r="D9" s="227"/>
      <c r="E9" s="227"/>
      <c r="F9" s="227"/>
      <c r="G9" s="228">
        <v>430000</v>
      </c>
      <c r="H9" s="228">
        <v>430000</v>
      </c>
      <c r="I9" s="228">
        <v>430000</v>
      </c>
      <c r="J9" s="228">
        <v>0</v>
      </c>
      <c r="K9" s="228">
        <v>0</v>
      </c>
      <c r="L9" s="228">
        <v>0</v>
      </c>
      <c r="M9" s="228">
        <v>0</v>
      </c>
      <c r="N9" s="227"/>
      <c r="O9" s="227"/>
      <c r="P9" s="227"/>
    </row>
    <row r="10" ht="24.95" customHeight="1" spans="1:16">
      <c r="A10" s="229" t="s">
        <v>160</v>
      </c>
      <c r="B10" s="229" t="s">
        <v>161</v>
      </c>
      <c r="C10" s="227"/>
      <c r="D10" s="227"/>
      <c r="E10" s="227"/>
      <c r="F10" s="227"/>
      <c r="G10" s="228">
        <v>430000</v>
      </c>
      <c r="H10" s="228">
        <v>430000</v>
      </c>
      <c r="I10" s="228">
        <v>430000</v>
      </c>
      <c r="J10" s="228">
        <v>0</v>
      </c>
      <c r="K10" s="228">
        <v>0</v>
      </c>
      <c r="L10" s="228">
        <v>0</v>
      </c>
      <c r="M10" s="228">
        <v>0</v>
      </c>
      <c r="N10" s="227"/>
      <c r="O10" s="227"/>
      <c r="P10" s="227"/>
    </row>
    <row r="11" ht="63" customHeight="1" spans="1:16">
      <c r="A11" s="230" t="s">
        <v>502</v>
      </c>
      <c r="B11" s="230" t="s">
        <v>503</v>
      </c>
      <c r="C11" s="230" t="s">
        <v>504</v>
      </c>
      <c r="D11" s="230" t="s">
        <v>504</v>
      </c>
      <c r="E11" s="231" t="s">
        <v>505</v>
      </c>
      <c r="F11" s="231" t="s">
        <v>174</v>
      </c>
      <c r="G11" s="232">
        <v>120000</v>
      </c>
      <c r="H11" s="232">
        <v>120000</v>
      </c>
      <c r="I11" s="232">
        <v>120000</v>
      </c>
      <c r="J11" s="232">
        <v>0</v>
      </c>
      <c r="K11" s="232">
        <v>0</v>
      </c>
      <c r="L11" s="232">
        <v>0</v>
      </c>
      <c r="M11" s="232">
        <v>0</v>
      </c>
      <c r="N11" s="231"/>
      <c r="O11" s="231"/>
      <c r="P11" s="231" t="s">
        <v>506</v>
      </c>
    </row>
    <row r="12" ht="24.95" customHeight="1" spans="1:16">
      <c r="A12" s="230" t="s">
        <v>502</v>
      </c>
      <c r="B12" s="230" t="s">
        <v>503</v>
      </c>
      <c r="C12" s="230" t="s">
        <v>504</v>
      </c>
      <c r="D12" s="230" t="s">
        <v>504</v>
      </c>
      <c r="E12" s="231" t="s">
        <v>175</v>
      </c>
      <c r="F12" s="231" t="s">
        <v>175</v>
      </c>
      <c r="G12" s="232">
        <v>160000</v>
      </c>
      <c r="H12" s="232">
        <v>160000</v>
      </c>
      <c r="I12" s="232">
        <v>160000</v>
      </c>
      <c r="J12" s="232">
        <v>0</v>
      </c>
      <c r="K12" s="232">
        <v>0</v>
      </c>
      <c r="L12" s="232">
        <v>0</v>
      </c>
      <c r="M12" s="232">
        <v>0</v>
      </c>
      <c r="N12" s="231"/>
      <c r="O12" s="231"/>
      <c r="P12" s="231" t="s">
        <v>507</v>
      </c>
    </row>
    <row r="13" ht="37.9" customHeight="1" spans="1:16">
      <c r="A13" s="230" t="s">
        <v>502</v>
      </c>
      <c r="B13" s="230" t="s">
        <v>503</v>
      </c>
      <c r="C13" s="230" t="s">
        <v>504</v>
      </c>
      <c r="D13" s="230" t="s">
        <v>504</v>
      </c>
      <c r="E13" s="231" t="s">
        <v>508</v>
      </c>
      <c r="F13" s="231" t="s">
        <v>176</v>
      </c>
      <c r="G13" s="232">
        <v>150000</v>
      </c>
      <c r="H13" s="232">
        <v>150000</v>
      </c>
      <c r="I13" s="232">
        <v>150000</v>
      </c>
      <c r="J13" s="232">
        <v>0</v>
      </c>
      <c r="K13" s="232">
        <v>0</v>
      </c>
      <c r="L13" s="232">
        <v>0</v>
      </c>
      <c r="M13" s="232">
        <v>0</v>
      </c>
      <c r="N13" s="231"/>
      <c r="O13" s="231"/>
      <c r="P13" s="231" t="s">
        <v>509</v>
      </c>
    </row>
  </sheetData>
  <mergeCells count="17">
    <mergeCell ref="A2:P2"/>
    <mergeCell ref="A3:P3"/>
    <mergeCell ref="N4:P4"/>
    <mergeCell ref="C5:E5"/>
    <mergeCell ref="G5:M5"/>
    <mergeCell ref="H6:L6"/>
    <mergeCell ref="A5:A7"/>
    <mergeCell ref="B5:B7"/>
    <mergeCell ref="C6:C7"/>
    <mergeCell ref="D6:D7"/>
    <mergeCell ref="E6:E7"/>
    <mergeCell ref="F5:F7"/>
    <mergeCell ref="G6:G7"/>
    <mergeCell ref="M6:M7"/>
    <mergeCell ref="N5:N7"/>
    <mergeCell ref="O5:O7"/>
    <mergeCell ref="P5:P7"/>
  </mergeCells>
  <pageMargins left="0.75" right="0.75" top="0.26875" bottom="0.26875"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5"/>
  <sheetViews>
    <sheetView tabSelected="1" workbookViewId="0">
      <selection activeCell="C23" sqref="C23"/>
    </sheetView>
  </sheetViews>
  <sheetFormatPr defaultColWidth="9" defaultRowHeight="13.5" outlineLevelCol="7"/>
  <cols>
    <col min="3" max="6" width="10.375" customWidth="1"/>
    <col min="7" max="7" width="12.125" customWidth="1"/>
  </cols>
  <sheetData>
    <row r="1" ht="57" customHeight="1" spans="1:8">
      <c r="A1" s="181" t="s">
        <v>510</v>
      </c>
      <c r="B1" s="181"/>
      <c r="C1" s="181"/>
      <c r="D1" s="181"/>
      <c r="E1" s="181"/>
      <c r="F1" s="181"/>
      <c r="G1" s="181"/>
      <c r="H1" s="181"/>
    </row>
    <row r="2" ht="21" customHeight="1" spans="1:8">
      <c r="A2" s="182" t="s">
        <v>511</v>
      </c>
      <c r="B2" s="182"/>
      <c r="C2" s="182"/>
      <c r="D2" s="182"/>
      <c r="E2" s="182"/>
      <c r="F2" s="182"/>
      <c r="G2" s="182"/>
      <c r="H2" s="182"/>
    </row>
    <row r="3" spans="1:8">
      <c r="A3" s="183" t="s">
        <v>512</v>
      </c>
      <c r="B3" s="183"/>
      <c r="C3" s="184" t="s">
        <v>2</v>
      </c>
      <c r="D3" s="185" t="s">
        <v>7</v>
      </c>
      <c r="E3" s="186"/>
      <c r="F3" s="186"/>
      <c r="G3" s="186"/>
      <c r="H3" s="187"/>
    </row>
    <row r="4" spans="1:8">
      <c r="A4" s="183"/>
      <c r="B4" s="183"/>
      <c r="C4" s="184" t="s">
        <v>513</v>
      </c>
      <c r="D4" s="185" t="s">
        <v>514</v>
      </c>
      <c r="E4" s="186"/>
      <c r="F4" s="186"/>
      <c r="G4" s="186"/>
      <c r="H4" s="187"/>
    </row>
    <row r="5" ht="22.5" spans="1:8">
      <c r="A5" s="183"/>
      <c r="B5" s="183"/>
      <c r="C5" s="188" t="s">
        <v>515</v>
      </c>
      <c r="D5" s="184" t="s">
        <v>516</v>
      </c>
      <c r="E5" s="184"/>
      <c r="F5" s="184" t="s">
        <v>517</v>
      </c>
      <c r="G5" s="185">
        <v>13875296691</v>
      </c>
      <c r="H5" s="187"/>
    </row>
    <row r="6" spans="1:8">
      <c r="A6" s="183"/>
      <c r="B6" s="183"/>
      <c r="C6" s="188" t="s">
        <v>518</v>
      </c>
      <c r="D6" s="184">
        <v>40</v>
      </c>
      <c r="E6" s="184"/>
      <c r="F6" s="184" t="s">
        <v>519</v>
      </c>
      <c r="G6" s="185">
        <v>54</v>
      </c>
      <c r="H6" s="187"/>
    </row>
    <row r="7" spans="1:8">
      <c r="A7" s="183"/>
      <c r="B7" s="183"/>
      <c r="C7" s="184" t="s">
        <v>520</v>
      </c>
      <c r="D7" s="159" t="s">
        <v>521</v>
      </c>
      <c r="E7" s="160"/>
      <c r="F7" s="160"/>
      <c r="G7" s="160"/>
      <c r="H7" s="171"/>
    </row>
    <row r="8" spans="1:8">
      <c r="A8" s="183"/>
      <c r="B8" s="183"/>
      <c r="C8" s="184"/>
      <c r="D8" s="159" t="s">
        <v>522</v>
      </c>
      <c r="E8" s="160"/>
      <c r="F8" s="160"/>
      <c r="G8" s="160"/>
      <c r="H8" s="171"/>
    </row>
    <row r="9" spans="1:8">
      <c r="A9" s="183"/>
      <c r="B9" s="183"/>
      <c r="C9" s="184"/>
      <c r="D9" s="159" t="s">
        <v>523</v>
      </c>
      <c r="E9" s="160"/>
      <c r="F9" s="160"/>
      <c r="G9" s="160"/>
      <c r="H9" s="171"/>
    </row>
    <row r="10" spans="1:8">
      <c r="A10" s="183"/>
      <c r="B10" s="183"/>
      <c r="C10" s="184"/>
      <c r="D10" s="159" t="s">
        <v>524</v>
      </c>
      <c r="E10" s="160"/>
      <c r="F10" s="160"/>
      <c r="G10" s="160"/>
      <c r="H10" s="171"/>
    </row>
    <row r="11" spans="1:8">
      <c r="A11" s="183"/>
      <c r="B11" s="183"/>
      <c r="C11" s="184"/>
      <c r="D11" s="159" t="s">
        <v>525</v>
      </c>
      <c r="E11" s="160"/>
      <c r="F11" s="160"/>
      <c r="G11" s="160"/>
      <c r="H11" s="171"/>
    </row>
    <row r="12" spans="1:8">
      <c r="A12" s="183"/>
      <c r="B12" s="183"/>
      <c r="C12" s="184"/>
      <c r="D12" s="159" t="s">
        <v>526</v>
      </c>
      <c r="E12" s="160"/>
      <c r="F12" s="160"/>
      <c r="G12" s="160"/>
      <c r="H12" s="171"/>
    </row>
    <row r="13" spans="1:8">
      <c r="A13" s="183"/>
      <c r="B13" s="183"/>
      <c r="C13" s="184"/>
      <c r="D13" s="159" t="s">
        <v>527</v>
      </c>
      <c r="E13" s="160"/>
      <c r="F13" s="160"/>
      <c r="G13" s="160"/>
      <c r="H13" s="171"/>
    </row>
    <row r="14" spans="1:8">
      <c r="A14" s="183"/>
      <c r="B14" s="183"/>
      <c r="C14" s="184"/>
      <c r="D14" s="159" t="s">
        <v>528</v>
      </c>
      <c r="E14" s="160"/>
      <c r="F14" s="160"/>
      <c r="G14" s="160"/>
      <c r="H14" s="171"/>
    </row>
    <row r="15" spans="1:8">
      <c r="A15" s="183"/>
      <c r="B15" s="183"/>
      <c r="C15" s="184"/>
      <c r="D15" s="159" t="s">
        <v>529</v>
      </c>
      <c r="E15" s="160"/>
      <c r="F15" s="160"/>
      <c r="G15" s="160"/>
      <c r="H15" s="171"/>
    </row>
    <row r="16" spans="1:8">
      <c r="A16" s="183"/>
      <c r="B16" s="183"/>
      <c r="C16" s="184"/>
      <c r="D16" s="159" t="s">
        <v>530</v>
      </c>
      <c r="E16" s="160"/>
      <c r="F16" s="160"/>
      <c r="G16" s="160"/>
      <c r="H16" s="171"/>
    </row>
    <row r="17" spans="1:8">
      <c r="A17" s="183"/>
      <c r="B17" s="183"/>
      <c r="C17" s="184"/>
      <c r="D17" s="159" t="s">
        <v>531</v>
      </c>
      <c r="E17" s="160"/>
      <c r="F17" s="160"/>
      <c r="G17" s="160"/>
      <c r="H17" s="171"/>
    </row>
    <row r="18" spans="1:8">
      <c r="A18" s="183"/>
      <c r="B18" s="183"/>
      <c r="C18" s="184"/>
      <c r="D18" s="159" t="s">
        <v>532</v>
      </c>
      <c r="E18" s="160"/>
      <c r="F18" s="160"/>
      <c r="G18" s="160"/>
      <c r="H18" s="171"/>
    </row>
    <row r="19" spans="1:8">
      <c r="A19" s="183"/>
      <c r="B19" s="183"/>
      <c r="C19" s="184"/>
      <c r="D19" s="159" t="s">
        <v>533</v>
      </c>
      <c r="E19" s="160"/>
      <c r="F19" s="160"/>
      <c r="G19" s="160"/>
      <c r="H19" s="171"/>
    </row>
    <row r="20" spans="1:8">
      <c r="A20" s="183"/>
      <c r="B20" s="183"/>
      <c r="C20" s="184"/>
      <c r="D20" s="159" t="s">
        <v>534</v>
      </c>
      <c r="E20" s="160"/>
      <c r="F20" s="160"/>
      <c r="G20" s="160"/>
      <c r="H20" s="171"/>
    </row>
    <row r="21" spans="1:8">
      <c r="A21" s="183"/>
      <c r="B21" s="183"/>
      <c r="C21" s="189" t="s">
        <v>535</v>
      </c>
      <c r="D21" s="190"/>
      <c r="E21" s="190"/>
      <c r="F21" s="190"/>
      <c r="G21" s="190"/>
      <c r="H21" s="191"/>
    </row>
    <row r="22" ht="27" spans="1:8">
      <c r="A22" s="183"/>
      <c r="B22" s="183"/>
      <c r="C22" s="184" t="s">
        <v>536</v>
      </c>
      <c r="D22" s="184" t="s">
        <v>537</v>
      </c>
      <c r="E22" s="184" t="s">
        <v>405</v>
      </c>
      <c r="F22" s="184" t="s">
        <v>538</v>
      </c>
      <c r="G22" s="185" t="s">
        <v>539</v>
      </c>
      <c r="H22" s="187"/>
    </row>
    <row r="23" spans="1:8">
      <c r="A23" s="183"/>
      <c r="B23" s="183"/>
      <c r="C23" s="192">
        <f>D23+E23+F23+G23</f>
        <v>1080.97</v>
      </c>
      <c r="D23" s="193">
        <v>80.97</v>
      </c>
      <c r="E23" s="193">
        <v>0</v>
      </c>
      <c r="F23" s="192">
        <v>1000</v>
      </c>
      <c r="G23" s="194"/>
      <c r="H23" s="195"/>
    </row>
    <row r="24" spans="1:8">
      <c r="A24" s="183"/>
      <c r="B24" s="183"/>
      <c r="C24" s="189" t="s">
        <v>540</v>
      </c>
      <c r="D24" s="190"/>
      <c r="E24" s="190"/>
      <c r="F24" s="190"/>
      <c r="G24" s="190"/>
      <c r="H24" s="191"/>
    </row>
    <row r="25" spans="1:8">
      <c r="A25" s="183"/>
      <c r="B25" s="183"/>
      <c r="C25" s="184" t="s">
        <v>541</v>
      </c>
      <c r="D25" s="184" t="s">
        <v>206</v>
      </c>
      <c r="E25" s="184"/>
      <c r="F25" s="185" t="s">
        <v>207</v>
      </c>
      <c r="G25" s="186"/>
      <c r="H25" s="187"/>
    </row>
    <row r="26" spans="1:8">
      <c r="A26" s="183"/>
      <c r="B26" s="183"/>
      <c r="C26" s="192">
        <f>D26+F26</f>
        <v>1080.967328</v>
      </c>
      <c r="D26" s="193">
        <f>7209673.28/10000</f>
        <v>720.967328</v>
      </c>
      <c r="E26" s="193"/>
      <c r="F26" s="194">
        <v>360</v>
      </c>
      <c r="G26" s="196"/>
      <c r="H26" s="195"/>
    </row>
    <row r="27" spans="1:8">
      <c r="A27" s="183"/>
      <c r="B27" s="183"/>
      <c r="C27" s="184" t="s">
        <v>542</v>
      </c>
      <c r="D27" s="189" t="s">
        <v>543</v>
      </c>
      <c r="E27" s="190"/>
      <c r="F27" s="190"/>
      <c r="G27" s="190"/>
      <c r="H27" s="191"/>
    </row>
    <row r="28" ht="27" spans="1:8">
      <c r="A28" s="183"/>
      <c r="B28" s="183"/>
      <c r="C28" s="192" t="s">
        <v>267</v>
      </c>
      <c r="D28" s="192" t="s">
        <v>544</v>
      </c>
      <c r="E28" s="192"/>
      <c r="F28" s="192" t="s">
        <v>545</v>
      </c>
      <c r="G28" s="192"/>
      <c r="H28" s="197" t="s">
        <v>346</v>
      </c>
    </row>
    <row r="29" spans="1:8">
      <c r="A29" s="183"/>
      <c r="B29" s="183"/>
      <c r="C29" s="192">
        <f>D29+F29+H29</f>
        <v>9.8</v>
      </c>
      <c r="D29" s="192">
        <v>4.8</v>
      </c>
      <c r="E29" s="192"/>
      <c r="F29" s="192"/>
      <c r="G29" s="192"/>
      <c r="H29" s="192">
        <v>5</v>
      </c>
    </row>
    <row r="30" spans="1:8">
      <c r="A30" s="183" t="s">
        <v>546</v>
      </c>
      <c r="B30" s="183"/>
      <c r="C30" s="198" t="s">
        <v>547</v>
      </c>
      <c r="D30" s="199"/>
      <c r="E30" s="199"/>
      <c r="F30" s="199"/>
      <c r="G30" s="199"/>
      <c r="H30" s="200"/>
    </row>
    <row r="31" spans="1:8">
      <c r="A31" s="183"/>
      <c r="B31" s="183"/>
      <c r="C31" s="201" t="s">
        <v>548</v>
      </c>
      <c r="D31" s="202"/>
      <c r="E31" s="202"/>
      <c r="F31" s="202"/>
      <c r="G31" s="202"/>
      <c r="H31" s="203"/>
    </row>
    <row r="32" spans="1:8">
      <c r="A32" s="183"/>
      <c r="B32" s="183"/>
      <c r="C32" s="201" t="s">
        <v>549</v>
      </c>
      <c r="D32" s="202"/>
      <c r="E32" s="202"/>
      <c r="F32" s="202"/>
      <c r="G32" s="202"/>
      <c r="H32" s="203"/>
    </row>
    <row r="33" spans="1:8">
      <c r="A33" s="183"/>
      <c r="B33" s="183"/>
      <c r="C33" s="201" t="s">
        <v>550</v>
      </c>
      <c r="D33" s="202"/>
      <c r="E33" s="202"/>
      <c r="F33" s="202"/>
      <c r="G33" s="202"/>
      <c r="H33" s="203"/>
    </row>
    <row r="34" spans="1:8">
      <c r="A34" s="183"/>
      <c r="B34" s="183"/>
      <c r="C34" s="201" t="s">
        <v>551</v>
      </c>
      <c r="D34" s="202"/>
      <c r="E34" s="202"/>
      <c r="F34" s="202"/>
      <c r="G34" s="202"/>
      <c r="H34" s="203"/>
    </row>
    <row r="35" spans="1:8">
      <c r="A35" s="183"/>
      <c r="B35" s="183"/>
      <c r="C35" s="201" t="s">
        <v>552</v>
      </c>
      <c r="D35" s="202"/>
      <c r="E35" s="202"/>
      <c r="F35" s="202"/>
      <c r="G35" s="202"/>
      <c r="H35" s="203"/>
    </row>
    <row r="36" spans="1:8">
      <c r="A36" s="183"/>
      <c r="B36" s="183"/>
      <c r="C36" s="201" t="s">
        <v>553</v>
      </c>
      <c r="D36" s="202"/>
      <c r="E36" s="202"/>
      <c r="F36" s="202"/>
      <c r="G36" s="202"/>
      <c r="H36" s="203"/>
    </row>
    <row r="37" spans="1:8">
      <c r="A37" s="183" t="s">
        <v>554</v>
      </c>
      <c r="B37" s="184" t="s">
        <v>555</v>
      </c>
      <c r="C37" s="184"/>
      <c r="D37" s="184" t="s">
        <v>556</v>
      </c>
      <c r="E37" s="184" t="s">
        <v>557</v>
      </c>
      <c r="F37" s="184"/>
      <c r="G37" s="184" t="s">
        <v>558</v>
      </c>
      <c r="H37" s="184" t="s">
        <v>4</v>
      </c>
    </row>
    <row r="38" ht="14.25" spans="1:8">
      <c r="A38" s="183"/>
      <c r="B38" s="184" t="s">
        <v>559</v>
      </c>
      <c r="C38" s="184" t="s">
        <v>560</v>
      </c>
      <c r="D38" s="184" t="s">
        <v>561</v>
      </c>
      <c r="E38" s="204" t="s">
        <v>562</v>
      </c>
      <c r="F38" s="205"/>
      <c r="G38" s="206">
        <v>1</v>
      </c>
      <c r="H38" s="132"/>
    </row>
    <row r="39" ht="14.25" spans="1:8">
      <c r="A39" s="183"/>
      <c r="B39" s="184"/>
      <c r="C39" s="184"/>
      <c r="D39" s="184" t="s">
        <v>563</v>
      </c>
      <c r="E39" s="170" t="s">
        <v>564</v>
      </c>
      <c r="F39" s="170"/>
      <c r="G39" s="206">
        <v>1</v>
      </c>
      <c r="H39" s="132"/>
    </row>
    <row r="40" ht="14.25" spans="1:8">
      <c r="A40" s="183"/>
      <c r="B40" s="184"/>
      <c r="C40" s="184"/>
      <c r="D40" s="184" t="s">
        <v>565</v>
      </c>
      <c r="E40" s="170" t="s">
        <v>566</v>
      </c>
      <c r="F40" s="170"/>
      <c r="G40" s="207" t="s">
        <v>567</v>
      </c>
      <c r="H40" s="132"/>
    </row>
    <row r="41" ht="14.25" spans="1:8">
      <c r="A41" s="183"/>
      <c r="B41" s="184"/>
      <c r="C41" s="184"/>
      <c r="D41" s="184"/>
      <c r="E41" s="180" t="s">
        <v>568</v>
      </c>
      <c r="F41" s="180"/>
      <c r="G41" s="207" t="s">
        <v>569</v>
      </c>
      <c r="H41" s="132"/>
    </row>
    <row r="42" ht="14.25" spans="1:8">
      <c r="A42" s="183"/>
      <c r="B42" s="184"/>
      <c r="C42" s="184"/>
      <c r="D42" s="184" t="s">
        <v>570</v>
      </c>
      <c r="E42" s="180" t="s">
        <v>571</v>
      </c>
      <c r="F42" s="180"/>
      <c r="G42" s="177" t="s">
        <v>572</v>
      </c>
      <c r="H42" s="132"/>
    </row>
    <row r="43" ht="27" spans="1:8">
      <c r="A43" s="183"/>
      <c r="B43" s="184"/>
      <c r="C43" s="184" t="s">
        <v>573</v>
      </c>
      <c r="D43" s="184" t="s">
        <v>574</v>
      </c>
      <c r="E43" s="170"/>
      <c r="F43" s="170"/>
      <c r="G43" s="170"/>
      <c r="H43" s="132"/>
    </row>
    <row r="44" ht="27" spans="1:8">
      <c r="A44" s="183"/>
      <c r="B44" s="184"/>
      <c r="C44" s="184"/>
      <c r="D44" s="184" t="s">
        <v>575</v>
      </c>
      <c r="E44" s="170"/>
      <c r="F44" s="170"/>
      <c r="G44" s="170"/>
      <c r="H44" s="132"/>
    </row>
    <row r="45" ht="27" spans="1:8">
      <c r="A45" s="183"/>
      <c r="B45" s="184"/>
      <c r="C45" s="184"/>
      <c r="D45" s="184" t="s">
        <v>576</v>
      </c>
      <c r="E45" s="170" t="s">
        <v>577</v>
      </c>
      <c r="F45" s="170"/>
      <c r="G45" s="170" t="s">
        <v>578</v>
      </c>
      <c r="H45" s="132"/>
    </row>
    <row r="46" ht="27" spans="1:8">
      <c r="A46" s="183"/>
      <c r="B46" s="184"/>
      <c r="C46" s="184"/>
      <c r="D46" s="184" t="s">
        <v>579</v>
      </c>
      <c r="E46" s="170" t="s">
        <v>580</v>
      </c>
      <c r="F46" s="170"/>
      <c r="G46" s="170" t="s">
        <v>581</v>
      </c>
      <c r="H46" s="132"/>
    </row>
    <row r="47" ht="40.5" spans="1:8">
      <c r="A47" s="183"/>
      <c r="B47" s="184"/>
      <c r="C47" s="184"/>
      <c r="D47" s="184" t="s">
        <v>582</v>
      </c>
      <c r="E47" s="170"/>
      <c r="F47" s="170"/>
      <c r="G47" s="170" t="s">
        <v>583</v>
      </c>
      <c r="H47" s="132"/>
    </row>
    <row r="48" ht="14.25" spans="1:8">
      <c r="A48" s="183" t="s">
        <v>554</v>
      </c>
      <c r="B48" s="184" t="s">
        <v>584</v>
      </c>
      <c r="C48" s="37" t="s">
        <v>560</v>
      </c>
      <c r="D48" s="37" t="s">
        <v>561</v>
      </c>
      <c r="E48" s="170" t="s">
        <v>585</v>
      </c>
      <c r="F48" s="170"/>
      <c r="G48" s="170" t="s">
        <v>586</v>
      </c>
      <c r="H48" s="132"/>
    </row>
    <row r="49" ht="48" spans="1:8">
      <c r="A49" s="183"/>
      <c r="B49" s="184"/>
      <c r="C49" s="37"/>
      <c r="D49" s="37"/>
      <c r="E49" s="170" t="s">
        <v>587</v>
      </c>
      <c r="F49" s="170"/>
      <c r="G49" s="208" t="s">
        <v>588</v>
      </c>
      <c r="H49" s="132"/>
    </row>
    <row r="50" ht="14.25" spans="1:8">
      <c r="A50" s="183"/>
      <c r="B50" s="184"/>
      <c r="C50" s="37"/>
      <c r="D50" s="37"/>
      <c r="E50" s="170" t="s">
        <v>589</v>
      </c>
      <c r="F50" s="170"/>
      <c r="G50" s="169" t="s">
        <v>590</v>
      </c>
      <c r="H50" s="132"/>
    </row>
    <row r="51" ht="14.25" spans="1:8">
      <c r="A51" s="183"/>
      <c r="B51" s="184"/>
      <c r="C51" s="37"/>
      <c r="D51" s="37"/>
      <c r="E51" s="170" t="s">
        <v>591</v>
      </c>
      <c r="F51" s="170"/>
      <c r="G51" s="169" t="s">
        <v>592</v>
      </c>
      <c r="H51" s="132"/>
    </row>
    <row r="52" ht="14.25" spans="1:8">
      <c r="A52" s="183"/>
      <c r="B52" s="184"/>
      <c r="C52" s="37"/>
      <c r="D52" s="37"/>
      <c r="E52" s="170" t="s">
        <v>593</v>
      </c>
      <c r="F52" s="170"/>
      <c r="G52" s="169" t="s">
        <v>594</v>
      </c>
      <c r="H52" s="132"/>
    </row>
    <row r="53" ht="14.25" spans="1:8">
      <c r="A53" s="183"/>
      <c r="B53" s="184"/>
      <c r="C53" s="37"/>
      <c r="D53" s="37"/>
      <c r="E53" s="170" t="s">
        <v>595</v>
      </c>
      <c r="F53" s="170"/>
      <c r="G53" s="169" t="s">
        <v>596</v>
      </c>
      <c r="H53" s="132"/>
    </row>
    <row r="54" ht="14.25" spans="1:8">
      <c r="A54" s="183"/>
      <c r="B54" s="184"/>
      <c r="C54" s="37"/>
      <c r="D54" s="37" t="s">
        <v>563</v>
      </c>
      <c r="E54" s="173" t="s">
        <v>597</v>
      </c>
      <c r="F54" s="173"/>
      <c r="G54" s="170" t="s">
        <v>598</v>
      </c>
      <c r="H54" s="132"/>
    </row>
    <row r="55" ht="27" spans="1:8">
      <c r="A55" s="183"/>
      <c r="B55" s="184"/>
      <c r="C55" s="37"/>
      <c r="D55" s="37" t="s">
        <v>565</v>
      </c>
      <c r="E55" s="170" t="s">
        <v>566</v>
      </c>
      <c r="F55" s="170"/>
      <c r="G55" s="170" t="s">
        <v>599</v>
      </c>
      <c r="H55" s="132"/>
    </row>
    <row r="56" ht="14.25" spans="1:8">
      <c r="A56" s="183"/>
      <c r="B56" s="184"/>
      <c r="C56" s="37"/>
      <c r="D56" s="37"/>
      <c r="E56" s="180" t="s">
        <v>568</v>
      </c>
      <c r="F56" s="180"/>
      <c r="G56" s="170" t="s">
        <v>600</v>
      </c>
      <c r="H56" s="132"/>
    </row>
    <row r="57" ht="14.25" spans="1:8">
      <c r="A57" s="183"/>
      <c r="B57" s="184"/>
      <c r="C57" s="37"/>
      <c r="D57" s="37" t="s">
        <v>570</v>
      </c>
      <c r="E57" s="170" t="s">
        <v>571</v>
      </c>
      <c r="F57" s="170"/>
      <c r="G57" s="170" t="s">
        <v>601</v>
      </c>
      <c r="H57" s="132"/>
    </row>
    <row r="58" ht="28.5" spans="1:8">
      <c r="A58" s="183"/>
      <c r="B58" s="184"/>
      <c r="C58" s="37" t="s">
        <v>573</v>
      </c>
      <c r="D58" s="37" t="s">
        <v>574</v>
      </c>
      <c r="E58" s="172"/>
      <c r="F58" s="172"/>
      <c r="G58" s="172"/>
      <c r="H58" s="132"/>
    </row>
    <row r="59" ht="28.5" spans="1:8">
      <c r="A59" s="183"/>
      <c r="B59" s="184"/>
      <c r="C59" s="37"/>
      <c r="D59" s="37" t="s">
        <v>575</v>
      </c>
      <c r="E59" s="170" t="s">
        <v>602</v>
      </c>
      <c r="F59" s="170"/>
      <c r="G59" s="173" t="s">
        <v>586</v>
      </c>
      <c r="H59" s="132"/>
    </row>
    <row r="60" ht="28.5" spans="1:8">
      <c r="A60" s="183"/>
      <c r="B60" s="184"/>
      <c r="C60" s="37"/>
      <c r="D60" s="37" t="s">
        <v>576</v>
      </c>
      <c r="E60" s="173" t="s">
        <v>603</v>
      </c>
      <c r="F60" s="173"/>
      <c r="G60" s="170" t="s">
        <v>604</v>
      </c>
      <c r="H60" s="132"/>
    </row>
    <row r="61" ht="28.5" spans="1:8">
      <c r="A61" s="183"/>
      <c r="B61" s="184"/>
      <c r="C61" s="37"/>
      <c r="D61" s="37" t="s">
        <v>605</v>
      </c>
      <c r="E61" s="170" t="s">
        <v>606</v>
      </c>
      <c r="F61" s="170"/>
      <c r="G61" s="173" t="s">
        <v>607</v>
      </c>
      <c r="H61" s="132"/>
    </row>
    <row r="62" ht="40.5" spans="1:8">
      <c r="A62" s="183"/>
      <c r="B62" s="184"/>
      <c r="C62" s="37"/>
      <c r="D62" s="184" t="s">
        <v>608</v>
      </c>
      <c r="E62" s="180" t="s">
        <v>609</v>
      </c>
      <c r="F62" s="180"/>
      <c r="G62" s="180" t="s">
        <v>610</v>
      </c>
      <c r="H62" s="132"/>
    </row>
    <row r="63" ht="14.25" spans="1:8">
      <c r="A63" s="183"/>
      <c r="B63" s="184" t="s">
        <v>611</v>
      </c>
      <c r="C63" s="184" t="s">
        <v>560</v>
      </c>
      <c r="D63" s="184" t="s">
        <v>561</v>
      </c>
      <c r="E63" s="209" t="s">
        <v>612</v>
      </c>
      <c r="F63" s="209"/>
      <c r="G63" s="209" t="s">
        <v>613</v>
      </c>
      <c r="H63" s="132"/>
    </row>
    <row r="64" ht="27" spans="1:8">
      <c r="A64" s="183"/>
      <c r="B64" s="184"/>
      <c r="C64" s="184"/>
      <c r="D64" s="184"/>
      <c r="E64" s="209" t="s">
        <v>614</v>
      </c>
      <c r="F64" s="209"/>
      <c r="G64" s="209" t="s">
        <v>615</v>
      </c>
      <c r="H64" s="132"/>
    </row>
    <row r="65" ht="14.25" spans="1:8">
      <c r="A65" s="183"/>
      <c r="B65" s="184"/>
      <c r="C65" s="184"/>
      <c r="D65" s="184"/>
      <c r="E65" s="209" t="s">
        <v>616</v>
      </c>
      <c r="F65" s="209"/>
      <c r="G65" s="209" t="s">
        <v>617</v>
      </c>
      <c r="H65" s="132"/>
    </row>
    <row r="66" ht="14.25" spans="1:8">
      <c r="A66" s="183"/>
      <c r="B66" s="184"/>
      <c r="C66" s="184"/>
      <c r="D66" s="184"/>
      <c r="E66" s="209" t="s">
        <v>618</v>
      </c>
      <c r="F66" s="209"/>
      <c r="G66" s="209" t="s">
        <v>613</v>
      </c>
      <c r="H66" s="132"/>
    </row>
    <row r="67" ht="14.25" spans="1:8">
      <c r="A67" s="183"/>
      <c r="B67" s="184"/>
      <c r="C67" s="184"/>
      <c r="D67" s="184"/>
      <c r="E67" s="209" t="s">
        <v>619</v>
      </c>
      <c r="F67" s="209"/>
      <c r="G67" s="209" t="s">
        <v>620</v>
      </c>
      <c r="H67" s="132"/>
    </row>
    <row r="68" ht="40.5" spans="1:8">
      <c r="A68" s="183"/>
      <c r="B68" s="184"/>
      <c r="C68" s="184"/>
      <c r="D68" s="184" t="s">
        <v>563</v>
      </c>
      <c r="E68" s="209" t="s">
        <v>621</v>
      </c>
      <c r="F68" s="209"/>
      <c r="G68" s="209" t="s">
        <v>622</v>
      </c>
      <c r="H68" s="132"/>
    </row>
    <row r="69" ht="27" spans="1:8">
      <c r="A69" s="183"/>
      <c r="B69" s="184"/>
      <c r="C69" s="184"/>
      <c r="D69" s="184" t="s">
        <v>565</v>
      </c>
      <c r="E69" s="170" t="s">
        <v>566</v>
      </c>
      <c r="F69" s="170"/>
      <c r="G69" s="170" t="s">
        <v>599</v>
      </c>
      <c r="H69" s="132"/>
    </row>
    <row r="70" ht="14.25" spans="1:8">
      <c r="A70" s="183"/>
      <c r="B70" s="184"/>
      <c r="C70" s="184"/>
      <c r="D70" s="184"/>
      <c r="E70" s="180" t="s">
        <v>568</v>
      </c>
      <c r="F70" s="180"/>
      <c r="G70" s="170" t="s">
        <v>600</v>
      </c>
      <c r="H70" s="132"/>
    </row>
    <row r="71" ht="14.25" spans="1:8">
      <c r="A71" s="183"/>
      <c r="B71" s="184"/>
      <c r="C71" s="184"/>
      <c r="D71" s="184" t="s">
        <v>570</v>
      </c>
      <c r="E71" s="170" t="s">
        <v>571</v>
      </c>
      <c r="F71" s="170"/>
      <c r="G71" s="170" t="s">
        <v>623</v>
      </c>
      <c r="H71" s="132"/>
    </row>
    <row r="72" ht="27" spans="1:8">
      <c r="A72" s="183"/>
      <c r="B72" s="184"/>
      <c r="C72" s="184" t="s">
        <v>573</v>
      </c>
      <c r="D72" s="184" t="s">
        <v>574</v>
      </c>
      <c r="E72" s="170"/>
      <c r="F72" s="170"/>
      <c r="G72" s="170"/>
      <c r="H72" s="132"/>
    </row>
    <row r="73" ht="27" spans="1:8">
      <c r="A73" s="183"/>
      <c r="B73" s="184"/>
      <c r="C73" s="184"/>
      <c r="D73" s="184" t="s">
        <v>575</v>
      </c>
      <c r="E73" s="209" t="s">
        <v>624</v>
      </c>
      <c r="F73" s="209"/>
      <c r="G73" s="210" t="s">
        <v>625</v>
      </c>
      <c r="H73" s="132"/>
    </row>
    <row r="74" ht="27" spans="1:8">
      <c r="A74" s="183"/>
      <c r="B74" s="184"/>
      <c r="C74" s="184"/>
      <c r="D74" s="184" t="s">
        <v>576</v>
      </c>
      <c r="E74" s="209" t="s">
        <v>626</v>
      </c>
      <c r="F74" s="209"/>
      <c r="G74" s="210" t="s">
        <v>604</v>
      </c>
      <c r="H74" s="132"/>
    </row>
    <row r="75" ht="27" spans="1:8">
      <c r="A75" s="183"/>
      <c r="B75" s="184"/>
      <c r="C75" s="184"/>
      <c r="D75" s="184" t="s">
        <v>579</v>
      </c>
      <c r="E75" s="170" t="s">
        <v>627</v>
      </c>
      <c r="F75" s="170"/>
      <c r="G75" s="170" t="s">
        <v>607</v>
      </c>
      <c r="H75" s="132"/>
    </row>
    <row r="76" ht="40.5" spans="1:8">
      <c r="A76" s="183"/>
      <c r="B76" s="184"/>
      <c r="C76" s="184"/>
      <c r="D76" s="184" t="s">
        <v>582</v>
      </c>
      <c r="E76" s="209" t="s">
        <v>609</v>
      </c>
      <c r="F76" s="209"/>
      <c r="G76" s="170" t="s">
        <v>628</v>
      </c>
      <c r="H76" s="132"/>
    </row>
    <row r="77" ht="14.25" spans="1:8">
      <c r="A77" s="211" t="s">
        <v>554</v>
      </c>
      <c r="B77" s="184" t="s">
        <v>629</v>
      </c>
      <c r="C77" s="37" t="s">
        <v>560</v>
      </c>
      <c r="D77" s="37" t="s">
        <v>561</v>
      </c>
      <c r="E77" s="125" t="s">
        <v>630</v>
      </c>
      <c r="F77" s="125"/>
      <c r="G77" s="74" t="s">
        <v>631</v>
      </c>
      <c r="H77" s="132"/>
    </row>
    <row r="78" ht="14.25" spans="1:8">
      <c r="A78" s="212"/>
      <c r="B78" s="184"/>
      <c r="C78" s="37"/>
      <c r="D78" s="37" t="s">
        <v>563</v>
      </c>
      <c r="E78" s="74" t="s">
        <v>632</v>
      </c>
      <c r="F78" s="74"/>
      <c r="G78" s="74" t="s">
        <v>633</v>
      </c>
      <c r="H78" s="132"/>
    </row>
    <row r="79" ht="14.25" spans="1:8">
      <c r="A79" s="212"/>
      <c r="B79" s="184"/>
      <c r="C79" s="37"/>
      <c r="D79" s="37"/>
      <c r="E79" s="125" t="s">
        <v>634</v>
      </c>
      <c r="F79" s="125"/>
      <c r="G79" s="172" t="s">
        <v>583</v>
      </c>
      <c r="H79" s="132"/>
    </row>
    <row r="80" ht="28.5" spans="1:8">
      <c r="A80" s="212"/>
      <c r="B80" s="184"/>
      <c r="C80" s="37"/>
      <c r="D80" s="37" t="s">
        <v>565</v>
      </c>
      <c r="E80" s="125" t="s">
        <v>566</v>
      </c>
      <c r="F80" s="125"/>
      <c r="G80" s="125" t="s">
        <v>635</v>
      </c>
      <c r="H80" s="132"/>
    </row>
    <row r="81" ht="14.25" spans="1:8">
      <c r="A81" s="212"/>
      <c r="B81" s="184"/>
      <c r="C81" s="37"/>
      <c r="D81" s="37"/>
      <c r="E81" s="125" t="s">
        <v>568</v>
      </c>
      <c r="F81" s="125"/>
      <c r="G81" s="125" t="s">
        <v>600</v>
      </c>
      <c r="H81" s="132"/>
    </row>
    <row r="82" ht="14.25" spans="1:8">
      <c r="A82" s="212"/>
      <c r="B82" s="184"/>
      <c r="C82" s="37"/>
      <c r="D82" s="37" t="s">
        <v>570</v>
      </c>
      <c r="E82" s="125" t="s">
        <v>571</v>
      </c>
      <c r="F82" s="125"/>
      <c r="G82" s="125" t="s">
        <v>636</v>
      </c>
      <c r="H82" s="132"/>
    </row>
    <row r="83" ht="28.5" spans="1:8">
      <c r="A83" s="212"/>
      <c r="B83" s="184"/>
      <c r="C83" s="37" t="s">
        <v>573</v>
      </c>
      <c r="D83" s="37" t="s">
        <v>574</v>
      </c>
      <c r="E83" s="74" t="s">
        <v>637</v>
      </c>
      <c r="F83" s="74"/>
      <c r="G83" s="74" t="s">
        <v>638</v>
      </c>
      <c r="H83" s="132"/>
    </row>
    <row r="84" ht="28.5" spans="1:8">
      <c r="A84" s="212"/>
      <c r="B84" s="184"/>
      <c r="C84" s="37"/>
      <c r="D84" s="37" t="s">
        <v>575</v>
      </c>
      <c r="E84" s="125" t="s">
        <v>639</v>
      </c>
      <c r="F84" s="125"/>
      <c r="G84" s="74" t="s">
        <v>640</v>
      </c>
      <c r="H84" s="132"/>
    </row>
    <row r="85" ht="28.5" spans="1:8">
      <c r="A85" s="212"/>
      <c r="B85" s="184"/>
      <c r="C85" s="37"/>
      <c r="D85" s="37" t="s">
        <v>576</v>
      </c>
      <c r="E85" s="125" t="s">
        <v>641</v>
      </c>
      <c r="F85" s="125"/>
      <c r="G85" s="74" t="s">
        <v>640</v>
      </c>
      <c r="H85" s="132"/>
    </row>
    <row r="86" ht="28.5" spans="1:8">
      <c r="A86" s="212"/>
      <c r="B86" s="184"/>
      <c r="C86" s="37"/>
      <c r="D86" s="37" t="s">
        <v>642</v>
      </c>
      <c r="E86" s="125" t="s">
        <v>643</v>
      </c>
      <c r="F86" s="74"/>
      <c r="G86" s="74" t="s">
        <v>640</v>
      </c>
      <c r="H86" s="132"/>
    </row>
    <row r="87" ht="40.5" spans="1:8">
      <c r="A87" s="212"/>
      <c r="B87" s="184"/>
      <c r="C87" s="37"/>
      <c r="D87" s="184" t="s">
        <v>644</v>
      </c>
      <c r="E87" s="74" t="s">
        <v>645</v>
      </c>
      <c r="F87" s="74"/>
      <c r="G87" s="74" t="s">
        <v>610</v>
      </c>
      <c r="H87" s="132"/>
    </row>
    <row r="88" ht="14.25" spans="1:8">
      <c r="A88" s="212"/>
      <c r="B88" s="184" t="s">
        <v>646</v>
      </c>
      <c r="C88" s="37" t="s">
        <v>560</v>
      </c>
      <c r="D88" s="37" t="s">
        <v>561</v>
      </c>
      <c r="E88" s="125" t="s">
        <v>647</v>
      </c>
      <c r="F88" s="125"/>
      <c r="G88" s="74" t="s">
        <v>648</v>
      </c>
      <c r="H88" s="132"/>
    </row>
    <row r="89" ht="14.25" spans="1:8">
      <c r="A89" s="212"/>
      <c r="B89" s="184"/>
      <c r="C89" s="37"/>
      <c r="D89" s="37"/>
      <c r="E89" s="125" t="s">
        <v>649</v>
      </c>
      <c r="F89" s="125"/>
      <c r="G89" s="74" t="s">
        <v>650</v>
      </c>
      <c r="H89" s="132"/>
    </row>
    <row r="90" ht="14.25" spans="1:8">
      <c r="A90" s="212"/>
      <c r="B90" s="184"/>
      <c r="C90" s="37"/>
      <c r="D90" s="37"/>
      <c r="E90" s="125" t="s">
        <v>651</v>
      </c>
      <c r="F90" s="125"/>
      <c r="G90" s="74" t="s">
        <v>652</v>
      </c>
      <c r="H90" s="132"/>
    </row>
    <row r="91" ht="14.25" spans="1:8">
      <c r="A91" s="212"/>
      <c r="B91" s="184"/>
      <c r="C91" s="37"/>
      <c r="D91" s="37"/>
      <c r="E91" s="125" t="s">
        <v>653</v>
      </c>
      <c r="F91" s="125"/>
      <c r="G91" s="74" t="s">
        <v>654</v>
      </c>
      <c r="H91" s="132"/>
    </row>
    <row r="92" ht="14.25" spans="1:8">
      <c r="A92" s="212"/>
      <c r="B92" s="184"/>
      <c r="C92" s="37"/>
      <c r="D92" s="37" t="s">
        <v>563</v>
      </c>
      <c r="E92" s="125"/>
      <c r="F92" s="125"/>
      <c r="G92" s="74"/>
      <c r="H92" s="132"/>
    </row>
    <row r="93" ht="14.25" spans="1:8">
      <c r="A93" s="212"/>
      <c r="B93" s="184"/>
      <c r="C93" s="37"/>
      <c r="D93" s="37" t="s">
        <v>565</v>
      </c>
      <c r="E93" s="125" t="s">
        <v>566</v>
      </c>
      <c r="F93" s="125"/>
      <c r="G93" s="74" t="s">
        <v>655</v>
      </c>
      <c r="H93" s="132"/>
    </row>
    <row r="94" ht="14.25" spans="1:8">
      <c r="A94" s="212"/>
      <c r="B94" s="184"/>
      <c r="C94" s="37"/>
      <c r="D94" s="37"/>
      <c r="E94" s="125" t="s">
        <v>568</v>
      </c>
      <c r="F94" s="125"/>
      <c r="G94" s="74" t="s">
        <v>600</v>
      </c>
      <c r="H94" s="132"/>
    </row>
    <row r="95" ht="14.25" spans="1:8">
      <c r="A95" s="212"/>
      <c r="B95" s="184"/>
      <c r="C95" s="37"/>
      <c r="D95" s="37" t="s">
        <v>570</v>
      </c>
      <c r="E95" s="125" t="s">
        <v>656</v>
      </c>
      <c r="F95" s="125"/>
      <c r="G95" s="74" t="s">
        <v>657</v>
      </c>
      <c r="H95" s="132"/>
    </row>
    <row r="96" ht="28.5" spans="1:8">
      <c r="A96" s="212"/>
      <c r="B96" s="184"/>
      <c r="C96" s="37" t="s">
        <v>573</v>
      </c>
      <c r="D96" s="37" t="s">
        <v>574</v>
      </c>
      <c r="E96" s="125"/>
      <c r="F96" s="125"/>
      <c r="G96" s="74"/>
      <c r="H96" s="132"/>
    </row>
    <row r="97" ht="14.25" spans="1:8">
      <c r="A97" s="212"/>
      <c r="B97" s="184"/>
      <c r="C97" s="37"/>
      <c r="D97" s="37" t="s">
        <v>575</v>
      </c>
      <c r="E97" s="125" t="s">
        <v>658</v>
      </c>
      <c r="F97" s="125"/>
      <c r="G97" s="74" t="s">
        <v>659</v>
      </c>
      <c r="H97" s="132"/>
    </row>
    <row r="98" ht="14.25" spans="1:8">
      <c r="A98" s="212"/>
      <c r="B98" s="184"/>
      <c r="C98" s="37"/>
      <c r="D98" s="37"/>
      <c r="E98" s="125" t="s">
        <v>660</v>
      </c>
      <c r="F98" s="125"/>
      <c r="G98" s="74" t="s">
        <v>659</v>
      </c>
      <c r="H98" s="132"/>
    </row>
    <row r="99" ht="28.5" spans="1:8">
      <c r="A99" s="212"/>
      <c r="B99" s="184"/>
      <c r="C99" s="37"/>
      <c r="D99" s="37" t="s">
        <v>576</v>
      </c>
      <c r="E99" s="125" t="s">
        <v>661</v>
      </c>
      <c r="F99" s="125"/>
      <c r="G99" s="74" t="s">
        <v>578</v>
      </c>
      <c r="H99" s="132"/>
    </row>
    <row r="100" ht="28.5" spans="1:8">
      <c r="A100" s="212"/>
      <c r="B100" s="184"/>
      <c r="C100" s="37"/>
      <c r="D100" s="37" t="s">
        <v>605</v>
      </c>
      <c r="E100" s="125" t="s">
        <v>606</v>
      </c>
      <c r="F100" s="125"/>
      <c r="G100" s="74" t="s">
        <v>607</v>
      </c>
      <c r="H100" s="132"/>
    </row>
    <row r="101" ht="42.75" spans="1:8">
      <c r="A101" s="213"/>
      <c r="B101" s="184"/>
      <c r="C101" s="37"/>
      <c r="D101" s="37" t="s">
        <v>662</v>
      </c>
      <c r="E101" s="125"/>
      <c r="F101" s="125"/>
      <c r="G101" s="74" t="s">
        <v>610</v>
      </c>
      <c r="H101" s="132"/>
    </row>
    <row r="102" ht="14.25" spans="1:8">
      <c r="A102" s="211" t="s">
        <v>554</v>
      </c>
      <c r="B102" s="184" t="s">
        <v>663</v>
      </c>
      <c r="C102" s="184" t="s">
        <v>560</v>
      </c>
      <c r="D102" s="214" t="s">
        <v>561</v>
      </c>
      <c r="E102" s="215" t="s">
        <v>664</v>
      </c>
      <c r="F102" s="216"/>
      <c r="G102" s="209" t="s">
        <v>586</v>
      </c>
      <c r="H102" s="132"/>
    </row>
    <row r="103" ht="14.25" spans="1:8">
      <c r="A103" s="212"/>
      <c r="B103" s="184"/>
      <c r="C103" s="184"/>
      <c r="D103" s="217"/>
      <c r="E103" s="218" t="s">
        <v>665</v>
      </c>
      <c r="F103" s="219"/>
      <c r="G103" s="218" t="s">
        <v>666</v>
      </c>
      <c r="H103" s="132"/>
    </row>
    <row r="104" ht="14.25" spans="1:8">
      <c r="A104" s="212"/>
      <c r="B104" s="184"/>
      <c r="C104" s="184"/>
      <c r="D104" s="184" t="s">
        <v>563</v>
      </c>
      <c r="E104" s="215" t="s">
        <v>667</v>
      </c>
      <c r="F104" s="216"/>
      <c r="G104" s="206">
        <v>1</v>
      </c>
      <c r="H104" s="132"/>
    </row>
    <row r="105" ht="28.5" spans="1:8">
      <c r="A105" s="212"/>
      <c r="B105" s="184"/>
      <c r="C105" s="184"/>
      <c r="D105" s="184" t="s">
        <v>565</v>
      </c>
      <c r="E105" s="218" t="s">
        <v>668</v>
      </c>
      <c r="F105" s="219"/>
      <c r="G105" s="218" t="s">
        <v>599</v>
      </c>
      <c r="H105" s="132"/>
    </row>
    <row r="106" ht="27" spans="1:8">
      <c r="A106" s="212"/>
      <c r="B106" s="184"/>
      <c r="C106" s="184"/>
      <c r="D106" s="184"/>
      <c r="E106" s="218" t="s">
        <v>669</v>
      </c>
      <c r="F106" s="219"/>
      <c r="G106" s="209" t="s">
        <v>670</v>
      </c>
      <c r="H106" s="132"/>
    </row>
    <row r="107" ht="14.25" spans="1:8">
      <c r="A107" s="212"/>
      <c r="B107" s="184"/>
      <c r="C107" s="184"/>
      <c r="D107" s="184" t="s">
        <v>570</v>
      </c>
      <c r="E107" s="209" t="s">
        <v>671</v>
      </c>
      <c r="F107" s="209"/>
      <c r="G107" s="209" t="s">
        <v>672</v>
      </c>
      <c r="H107" s="132"/>
    </row>
    <row r="108" ht="27" spans="1:8">
      <c r="A108" s="212"/>
      <c r="B108" s="184"/>
      <c r="C108" s="184" t="s">
        <v>573</v>
      </c>
      <c r="D108" s="184" t="s">
        <v>574</v>
      </c>
      <c r="E108" s="209" t="s">
        <v>673</v>
      </c>
      <c r="F108" s="209"/>
      <c r="G108" s="125" t="s">
        <v>674</v>
      </c>
      <c r="H108" s="132"/>
    </row>
    <row r="109" ht="27" spans="1:8">
      <c r="A109" s="212"/>
      <c r="B109" s="184"/>
      <c r="C109" s="184"/>
      <c r="D109" s="184" t="s">
        <v>575</v>
      </c>
      <c r="E109" s="209" t="s">
        <v>675</v>
      </c>
      <c r="F109" s="209"/>
      <c r="G109" s="125" t="s">
        <v>676</v>
      </c>
      <c r="H109" s="132"/>
    </row>
    <row r="110" ht="27" spans="1:8">
      <c r="A110" s="212"/>
      <c r="B110" s="184"/>
      <c r="C110" s="184"/>
      <c r="D110" s="184" t="s">
        <v>576</v>
      </c>
      <c r="E110" s="209" t="s">
        <v>677</v>
      </c>
      <c r="F110" s="209"/>
      <c r="G110" s="209" t="s">
        <v>678</v>
      </c>
      <c r="H110" s="132"/>
    </row>
    <row r="111" ht="27" spans="1:8">
      <c r="A111" s="212"/>
      <c r="B111" s="184"/>
      <c r="C111" s="184"/>
      <c r="D111" s="184" t="s">
        <v>579</v>
      </c>
      <c r="E111" s="209" t="s">
        <v>679</v>
      </c>
      <c r="F111" s="209"/>
      <c r="G111" s="209" t="s">
        <v>680</v>
      </c>
      <c r="H111" s="132"/>
    </row>
    <row r="112" ht="40.5" spans="1:8">
      <c r="A112" s="212"/>
      <c r="B112" s="184"/>
      <c r="C112" s="184"/>
      <c r="D112" s="184" t="s">
        <v>582</v>
      </c>
      <c r="E112" s="209" t="s">
        <v>609</v>
      </c>
      <c r="F112" s="209"/>
      <c r="G112" s="209" t="s">
        <v>583</v>
      </c>
      <c r="H112" s="132"/>
    </row>
    <row r="113" ht="39" customHeight="1" spans="1:8">
      <c r="A113" s="183" t="s">
        <v>681</v>
      </c>
      <c r="B113" s="183"/>
      <c r="C113" s="183"/>
      <c r="D113" s="220" t="s">
        <v>682</v>
      </c>
      <c r="E113" s="221"/>
      <c r="F113" s="221"/>
      <c r="G113" s="221"/>
      <c r="H113" s="222"/>
    </row>
    <row r="114" ht="39" customHeight="1" spans="1:8">
      <c r="A114" s="183" t="s">
        <v>683</v>
      </c>
      <c r="B114" s="183"/>
      <c r="C114" s="183"/>
      <c r="D114" s="220" t="s">
        <v>682</v>
      </c>
      <c r="E114" s="221"/>
      <c r="F114" s="221"/>
      <c r="G114" s="221"/>
      <c r="H114" s="222"/>
    </row>
    <row r="115" ht="39" customHeight="1" spans="1:8">
      <c r="A115" s="183" t="s">
        <v>684</v>
      </c>
      <c r="B115" s="183"/>
      <c r="C115" s="183"/>
      <c r="D115" s="220" t="s">
        <v>685</v>
      </c>
      <c r="E115" s="221"/>
      <c r="F115" s="221"/>
      <c r="G115" s="221"/>
      <c r="H115" s="222"/>
    </row>
  </sheetData>
  <mergeCells count="162">
    <mergeCell ref="A1:H1"/>
    <mergeCell ref="A2:H2"/>
    <mergeCell ref="D3:H3"/>
    <mergeCell ref="D4:H4"/>
    <mergeCell ref="D5:E5"/>
    <mergeCell ref="G5:H5"/>
    <mergeCell ref="D6:E6"/>
    <mergeCell ref="G6:H6"/>
    <mergeCell ref="D7:H7"/>
    <mergeCell ref="D8:H8"/>
    <mergeCell ref="D9:H9"/>
    <mergeCell ref="D10:H10"/>
    <mergeCell ref="D11:H11"/>
    <mergeCell ref="D12:H12"/>
    <mergeCell ref="D13:H13"/>
    <mergeCell ref="D14:H14"/>
    <mergeCell ref="D15:H15"/>
    <mergeCell ref="D16:H16"/>
    <mergeCell ref="D17:H17"/>
    <mergeCell ref="D18:H18"/>
    <mergeCell ref="D19:H19"/>
    <mergeCell ref="D20:H20"/>
    <mergeCell ref="C21:H21"/>
    <mergeCell ref="G22:H22"/>
    <mergeCell ref="G23:H23"/>
    <mergeCell ref="C24:H24"/>
    <mergeCell ref="D25:E25"/>
    <mergeCell ref="F25:H25"/>
    <mergeCell ref="D26:E26"/>
    <mergeCell ref="F26:H26"/>
    <mergeCell ref="D27:H27"/>
    <mergeCell ref="D28:E28"/>
    <mergeCell ref="F28:G28"/>
    <mergeCell ref="D29:E29"/>
    <mergeCell ref="F29:G29"/>
    <mergeCell ref="C30:H30"/>
    <mergeCell ref="C31:H31"/>
    <mergeCell ref="C32:H32"/>
    <mergeCell ref="C33:H33"/>
    <mergeCell ref="C34:H34"/>
    <mergeCell ref="C35:H35"/>
    <mergeCell ref="C36:H36"/>
    <mergeCell ref="B37:C37"/>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 ref="E78:F78"/>
    <mergeCell ref="E79:F79"/>
    <mergeCell ref="E80:F80"/>
    <mergeCell ref="E81:F81"/>
    <mergeCell ref="E82:F82"/>
    <mergeCell ref="E83:F83"/>
    <mergeCell ref="E84:F84"/>
    <mergeCell ref="E85:F85"/>
    <mergeCell ref="E86:F86"/>
    <mergeCell ref="E87:F87"/>
    <mergeCell ref="E88:F88"/>
    <mergeCell ref="E89:F89"/>
    <mergeCell ref="E90:F90"/>
    <mergeCell ref="E91:F91"/>
    <mergeCell ref="E92:F92"/>
    <mergeCell ref="E93:F93"/>
    <mergeCell ref="E94:F94"/>
    <mergeCell ref="E95:F95"/>
    <mergeCell ref="E96:F96"/>
    <mergeCell ref="E97:F97"/>
    <mergeCell ref="E98:F98"/>
    <mergeCell ref="E99:F99"/>
    <mergeCell ref="E100:F100"/>
    <mergeCell ref="E101:F101"/>
    <mergeCell ref="E102:F102"/>
    <mergeCell ref="E103:F103"/>
    <mergeCell ref="E104:F104"/>
    <mergeCell ref="E105:F105"/>
    <mergeCell ref="E106:F106"/>
    <mergeCell ref="E107:F107"/>
    <mergeCell ref="E108:F108"/>
    <mergeCell ref="E109:F109"/>
    <mergeCell ref="E110:F110"/>
    <mergeCell ref="E111:F111"/>
    <mergeCell ref="E112:F112"/>
    <mergeCell ref="A113:C113"/>
    <mergeCell ref="D113:H113"/>
    <mergeCell ref="A114:C114"/>
    <mergeCell ref="D114:H114"/>
    <mergeCell ref="A115:C115"/>
    <mergeCell ref="D115:H115"/>
    <mergeCell ref="A37:A47"/>
    <mergeCell ref="A48:A76"/>
    <mergeCell ref="A77:A101"/>
    <mergeCell ref="A102:A112"/>
    <mergeCell ref="B38:B47"/>
    <mergeCell ref="B48:B62"/>
    <mergeCell ref="B63:B76"/>
    <mergeCell ref="B77:B87"/>
    <mergeCell ref="B88:B101"/>
    <mergeCell ref="B102:B112"/>
    <mergeCell ref="C7:C20"/>
    <mergeCell ref="C38:C42"/>
    <mergeCell ref="C43:C47"/>
    <mergeCell ref="C48:C57"/>
    <mergeCell ref="C58:C62"/>
    <mergeCell ref="C63:C71"/>
    <mergeCell ref="C72:C76"/>
    <mergeCell ref="C77:C82"/>
    <mergeCell ref="C83:C87"/>
    <mergeCell ref="C88:C95"/>
    <mergeCell ref="C96:C101"/>
    <mergeCell ref="C102:C107"/>
    <mergeCell ref="C108:C112"/>
    <mergeCell ref="D40:D41"/>
    <mergeCell ref="D48:D53"/>
    <mergeCell ref="D55:D56"/>
    <mergeCell ref="D63:D67"/>
    <mergeCell ref="D69:D70"/>
    <mergeCell ref="D78:D79"/>
    <mergeCell ref="D80:D81"/>
    <mergeCell ref="D88:D91"/>
    <mergeCell ref="D93:D94"/>
    <mergeCell ref="D97:D98"/>
    <mergeCell ref="D102:D103"/>
    <mergeCell ref="D105:D106"/>
    <mergeCell ref="A3:B29"/>
    <mergeCell ref="A30:B36"/>
  </mergeCells>
  <pageMargins left="0.75" right="0.75" top="1" bottom="1" header="0.511805555555556" footer="0.511805555555556"/>
  <headerFooter/>
  <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4"/>
  <sheetViews>
    <sheetView workbookViewId="0">
      <selection activeCell="A42" sqref="$A42:$XFD44"/>
    </sheetView>
  </sheetViews>
  <sheetFormatPr defaultColWidth="9" defaultRowHeight="13.5"/>
  <cols>
    <col min="1" max="1" width="7.75" customWidth="1"/>
    <col min="3" max="7" width="7.125" customWidth="1"/>
    <col min="8" max="14" width="3.375" customWidth="1"/>
    <col min="15" max="15" width="7.25" customWidth="1"/>
  </cols>
  <sheetData>
    <row r="1" ht="67" customHeight="1" spans="1:16">
      <c r="A1" s="148" t="s">
        <v>686</v>
      </c>
      <c r="B1" s="149"/>
      <c r="C1" s="149"/>
      <c r="D1" s="149"/>
      <c r="E1" s="149"/>
      <c r="F1" s="149"/>
      <c r="G1" s="149"/>
      <c r="H1" s="149"/>
      <c r="I1" s="149"/>
      <c r="J1" s="149"/>
      <c r="K1" s="149"/>
      <c r="L1" s="149"/>
      <c r="M1" s="149"/>
      <c r="N1" s="149"/>
      <c r="O1" s="149"/>
      <c r="P1" s="149"/>
    </row>
    <row r="2" ht="14.25" spans="1:16">
      <c r="A2" s="120" t="s">
        <v>687</v>
      </c>
      <c r="B2" s="120"/>
      <c r="C2" s="120"/>
      <c r="D2" s="120"/>
      <c r="E2" s="120"/>
      <c r="F2" s="120"/>
      <c r="G2" s="120"/>
      <c r="H2" s="120"/>
      <c r="I2" s="120"/>
      <c r="J2" s="120"/>
      <c r="K2" s="120"/>
      <c r="L2" s="120"/>
      <c r="M2" s="120"/>
      <c r="N2" s="120"/>
      <c r="O2" s="120"/>
      <c r="P2" s="120"/>
    </row>
    <row r="3" ht="14.25" spans="1:16">
      <c r="A3" s="150" t="s">
        <v>688</v>
      </c>
      <c r="B3" s="37" t="s">
        <v>146</v>
      </c>
      <c r="C3" s="151" t="s">
        <v>689</v>
      </c>
      <c r="D3" s="152"/>
      <c r="E3" s="152"/>
      <c r="F3" s="152"/>
      <c r="G3" s="152"/>
      <c r="H3" s="152"/>
      <c r="I3" s="152"/>
      <c r="J3" s="152"/>
      <c r="K3" s="152"/>
      <c r="L3" s="152"/>
      <c r="M3" s="152"/>
      <c r="N3" s="152"/>
      <c r="O3" s="152"/>
      <c r="P3" s="154"/>
    </row>
    <row r="4" ht="14.25" spans="1:16">
      <c r="A4" s="153"/>
      <c r="B4" s="37" t="s">
        <v>690</v>
      </c>
      <c r="C4" s="141" t="s">
        <v>691</v>
      </c>
      <c r="D4" s="142"/>
      <c r="E4" s="142"/>
      <c r="F4" s="142"/>
      <c r="G4" s="142"/>
      <c r="H4" s="142"/>
      <c r="I4" s="142"/>
      <c r="J4" s="142"/>
      <c r="K4" s="142"/>
      <c r="L4" s="142"/>
      <c r="M4" s="142"/>
      <c r="N4" s="142"/>
      <c r="O4" s="142"/>
      <c r="P4" s="143"/>
    </row>
    <row r="5" ht="28.5" spans="1:16">
      <c r="A5" s="153"/>
      <c r="B5" s="37" t="s">
        <v>692</v>
      </c>
      <c r="C5" s="151" t="s">
        <v>7</v>
      </c>
      <c r="D5" s="152"/>
      <c r="E5" s="152"/>
      <c r="F5" s="152"/>
      <c r="G5" s="152"/>
      <c r="H5" s="154"/>
      <c r="I5" s="151" t="s">
        <v>693</v>
      </c>
      <c r="J5" s="152"/>
      <c r="K5" s="152"/>
      <c r="L5" s="154"/>
      <c r="M5" s="151" t="s">
        <v>694</v>
      </c>
      <c r="N5" s="152"/>
      <c r="O5" s="152"/>
      <c r="P5" s="154"/>
    </row>
    <row r="6" ht="28.5" spans="1:16">
      <c r="A6" s="153"/>
      <c r="B6" s="37" t="s">
        <v>695</v>
      </c>
      <c r="C6" s="151" t="s">
        <v>696</v>
      </c>
      <c r="D6" s="152"/>
      <c r="E6" s="152"/>
      <c r="F6" s="152"/>
      <c r="G6" s="152"/>
      <c r="H6" s="154"/>
      <c r="I6" s="151" t="s">
        <v>517</v>
      </c>
      <c r="J6" s="152"/>
      <c r="K6" s="152"/>
      <c r="L6" s="154"/>
      <c r="M6" s="151">
        <v>13873258398</v>
      </c>
      <c r="N6" s="152"/>
      <c r="O6" s="152"/>
      <c r="P6" s="154"/>
    </row>
    <row r="7" ht="28.5" spans="1:16">
      <c r="A7" s="153"/>
      <c r="B7" s="37" t="s">
        <v>697</v>
      </c>
      <c r="C7" s="141" t="s">
        <v>698</v>
      </c>
      <c r="D7" s="142"/>
      <c r="E7" s="142"/>
      <c r="F7" s="142"/>
      <c r="G7" s="142"/>
      <c r="H7" s="142"/>
      <c r="I7" s="142"/>
      <c r="J7" s="142"/>
      <c r="K7" s="142"/>
      <c r="L7" s="142"/>
      <c r="M7" s="142"/>
      <c r="N7" s="142"/>
      <c r="O7" s="142"/>
      <c r="P7" s="143"/>
    </row>
    <row r="8" ht="14.25" spans="1:16">
      <c r="A8" s="153"/>
      <c r="B8" s="37" t="s">
        <v>699</v>
      </c>
      <c r="C8" s="141" t="s">
        <v>700</v>
      </c>
      <c r="D8" s="142"/>
      <c r="E8" s="142"/>
      <c r="F8" s="142"/>
      <c r="G8" s="142"/>
      <c r="H8" s="142"/>
      <c r="I8" s="142"/>
      <c r="J8" s="142"/>
      <c r="K8" s="142"/>
      <c r="L8" s="142"/>
      <c r="M8" s="142"/>
      <c r="N8" s="142"/>
      <c r="O8" s="142"/>
      <c r="P8" s="143"/>
    </row>
    <row r="9" ht="28.5" spans="1:16">
      <c r="A9" s="155"/>
      <c r="B9" s="37" t="s">
        <v>701</v>
      </c>
      <c r="C9" s="141" t="s">
        <v>702</v>
      </c>
      <c r="D9" s="142"/>
      <c r="E9" s="142"/>
      <c r="F9" s="142"/>
      <c r="G9" s="142"/>
      <c r="H9" s="142"/>
      <c r="I9" s="142"/>
      <c r="J9" s="142"/>
      <c r="K9" s="142"/>
      <c r="L9" s="142"/>
      <c r="M9" s="142"/>
      <c r="N9" s="142"/>
      <c r="O9" s="142"/>
      <c r="P9" s="143"/>
    </row>
    <row r="10" ht="14.25" spans="1:16">
      <c r="A10" s="68" t="s">
        <v>703</v>
      </c>
      <c r="B10" s="37" t="s">
        <v>704</v>
      </c>
      <c r="C10" s="37" t="s">
        <v>705</v>
      </c>
      <c r="D10" s="37"/>
      <c r="E10" s="37"/>
      <c r="F10" s="37"/>
      <c r="G10" s="37"/>
      <c r="H10" s="37" t="s">
        <v>706</v>
      </c>
      <c r="I10" s="37"/>
      <c r="J10" s="37"/>
      <c r="K10" s="37"/>
      <c r="L10" s="37"/>
      <c r="M10" s="37" t="s">
        <v>707</v>
      </c>
      <c r="N10" s="37"/>
      <c r="O10" s="37"/>
      <c r="P10" s="37"/>
    </row>
    <row r="11" ht="14.25" spans="1:16">
      <c r="A11" s="68"/>
      <c r="B11" s="37"/>
      <c r="C11" s="37" t="s">
        <v>317</v>
      </c>
      <c r="D11" s="37"/>
      <c r="E11" s="37"/>
      <c r="F11" s="37"/>
      <c r="G11" s="37"/>
      <c r="H11" s="37">
        <v>150</v>
      </c>
      <c r="I11" s="37"/>
      <c r="J11" s="37"/>
      <c r="K11" s="37"/>
      <c r="L11" s="37"/>
      <c r="M11" s="37">
        <v>150</v>
      </c>
      <c r="N11" s="37"/>
      <c r="O11" s="37"/>
      <c r="P11" s="37"/>
    </row>
    <row r="12" ht="14.25" spans="1:16">
      <c r="A12" s="68"/>
      <c r="B12" s="37"/>
      <c r="C12" s="37" t="s">
        <v>708</v>
      </c>
      <c r="D12" s="37"/>
      <c r="E12" s="37"/>
      <c r="F12" s="37"/>
      <c r="G12" s="37"/>
      <c r="H12" s="37">
        <v>150</v>
      </c>
      <c r="I12" s="37"/>
      <c r="J12" s="37"/>
      <c r="K12" s="37"/>
      <c r="L12" s="37"/>
      <c r="M12" s="37">
        <v>150</v>
      </c>
      <c r="N12" s="37"/>
      <c r="O12" s="37"/>
      <c r="P12" s="37"/>
    </row>
    <row r="13" ht="14.25" spans="1:16">
      <c r="A13" s="68"/>
      <c r="B13" s="37"/>
      <c r="C13" s="37" t="s">
        <v>709</v>
      </c>
      <c r="D13" s="37"/>
      <c r="E13" s="37"/>
      <c r="F13" s="37"/>
      <c r="G13" s="37"/>
      <c r="H13" s="37"/>
      <c r="I13" s="37"/>
      <c r="J13" s="37"/>
      <c r="K13" s="37"/>
      <c r="L13" s="37"/>
      <c r="M13" s="37"/>
      <c r="N13" s="37"/>
      <c r="O13" s="37"/>
      <c r="P13" s="37"/>
    </row>
    <row r="14" ht="14.25" spans="1:16">
      <c r="A14" s="68"/>
      <c r="B14" s="37"/>
      <c r="C14" s="37" t="s">
        <v>710</v>
      </c>
      <c r="D14" s="37"/>
      <c r="E14" s="37"/>
      <c r="F14" s="37"/>
      <c r="G14" s="37"/>
      <c r="H14" s="37"/>
      <c r="I14" s="37"/>
      <c r="J14" s="37"/>
      <c r="K14" s="37"/>
      <c r="L14" s="37"/>
      <c r="M14" s="37"/>
      <c r="N14" s="37"/>
      <c r="O14" s="37"/>
      <c r="P14" s="37"/>
    </row>
    <row r="15" ht="14.25" spans="1:16">
      <c r="A15" s="68"/>
      <c r="B15" s="37"/>
      <c r="C15" s="37" t="s">
        <v>711</v>
      </c>
      <c r="D15" s="37"/>
      <c r="E15" s="37"/>
      <c r="F15" s="37"/>
      <c r="G15" s="37"/>
      <c r="H15" s="37"/>
      <c r="I15" s="37"/>
      <c r="J15" s="37"/>
      <c r="K15" s="37"/>
      <c r="L15" s="37"/>
      <c r="M15" s="37"/>
      <c r="N15" s="37"/>
      <c r="O15" s="37"/>
      <c r="P15" s="37"/>
    </row>
    <row r="16" ht="14.25" spans="1:16">
      <c r="A16" s="68"/>
      <c r="B16" s="37"/>
      <c r="C16" s="37" t="s">
        <v>712</v>
      </c>
      <c r="D16" s="37"/>
      <c r="E16" s="37"/>
      <c r="F16" s="37"/>
      <c r="G16" s="37"/>
      <c r="H16" s="37"/>
      <c r="I16" s="37"/>
      <c r="J16" s="37"/>
      <c r="K16" s="37"/>
      <c r="L16" s="37"/>
      <c r="M16" s="37"/>
      <c r="N16" s="37"/>
      <c r="O16" s="37"/>
      <c r="P16" s="37"/>
    </row>
    <row r="17" ht="14.25" spans="1:16">
      <c r="A17" s="68"/>
      <c r="B17" s="37" t="s">
        <v>713</v>
      </c>
      <c r="C17" s="37" t="s">
        <v>705</v>
      </c>
      <c r="D17" s="37"/>
      <c r="E17" s="37"/>
      <c r="F17" s="37"/>
      <c r="G17" s="37"/>
      <c r="H17" s="37" t="s">
        <v>714</v>
      </c>
      <c r="I17" s="37"/>
      <c r="J17" s="37"/>
      <c r="K17" s="37"/>
      <c r="L17" s="37" t="s">
        <v>715</v>
      </c>
      <c r="M17" s="37"/>
      <c r="N17" s="37"/>
      <c r="O17" s="37" t="s">
        <v>716</v>
      </c>
      <c r="P17" s="37"/>
    </row>
    <row r="18" ht="14.25" spans="1:16">
      <c r="A18" s="68"/>
      <c r="B18" s="37"/>
      <c r="C18" s="37" t="s">
        <v>317</v>
      </c>
      <c r="D18" s="37"/>
      <c r="E18" s="37"/>
      <c r="F18" s="37"/>
      <c r="G18" s="37"/>
      <c r="H18" s="37">
        <v>150</v>
      </c>
      <c r="I18" s="37"/>
      <c r="J18" s="37"/>
      <c r="K18" s="37"/>
      <c r="L18" s="37">
        <v>150</v>
      </c>
      <c r="M18" s="37"/>
      <c r="N18" s="37"/>
      <c r="O18" s="37"/>
      <c r="P18" s="37"/>
    </row>
    <row r="19" ht="14.25" spans="1:16">
      <c r="A19" s="68"/>
      <c r="B19" s="37"/>
      <c r="C19" s="156" t="s">
        <v>717</v>
      </c>
      <c r="D19" s="157"/>
      <c r="E19" s="157"/>
      <c r="F19" s="157"/>
      <c r="G19" s="158"/>
      <c r="H19" s="37">
        <v>30</v>
      </c>
      <c r="I19" s="37"/>
      <c r="J19" s="37"/>
      <c r="K19" s="37"/>
      <c r="L19" s="37">
        <v>25</v>
      </c>
      <c r="M19" s="37"/>
      <c r="N19" s="37"/>
      <c r="O19" s="169" t="s">
        <v>718</v>
      </c>
      <c r="P19" s="169"/>
    </row>
    <row r="20" ht="14.25" spans="1:16">
      <c r="A20" s="68"/>
      <c r="B20" s="37"/>
      <c r="C20" s="156" t="s">
        <v>719</v>
      </c>
      <c r="D20" s="157"/>
      <c r="E20" s="157"/>
      <c r="F20" s="157"/>
      <c r="G20" s="158"/>
      <c r="H20" s="37">
        <v>30</v>
      </c>
      <c r="I20" s="37"/>
      <c r="J20" s="37"/>
      <c r="K20" s="37"/>
      <c r="L20" s="37">
        <v>25</v>
      </c>
      <c r="M20" s="37"/>
      <c r="N20" s="37"/>
      <c r="O20" s="169" t="s">
        <v>720</v>
      </c>
      <c r="P20" s="169"/>
    </row>
    <row r="21" ht="14.25" spans="1:16">
      <c r="A21" s="68"/>
      <c r="B21" s="37"/>
      <c r="C21" s="156" t="s">
        <v>721</v>
      </c>
      <c r="D21" s="157"/>
      <c r="E21" s="157"/>
      <c r="F21" s="157"/>
      <c r="G21" s="158"/>
      <c r="H21" s="151">
        <v>10</v>
      </c>
      <c r="I21" s="152"/>
      <c r="J21" s="152"/>
      <c r="K21" s="154"/>
      <c r="L21" s="151">
        <v>10</v>
      </c>
      <c r="M21" s="152"/>
      <c r="N21" s="154"/>
      <c r="O21" s="156" t="s">
        <v>722</v>
      </c>
      <c r="P21" s="158"/>
    </row>
    <row r="22" ht="14.25" spans="1:16">
      <c r="A22" s="68"/>
      <c r="B22" s="37"/>
      <c r="C22" s="156" t="s">
        <v>723</v>
      </c>
      <c r="D22" s="157"/>
      <c r="E22" s="157"/>
      <c r="F22" s="157"/>
      <c r="G22" s="158"/>
      <c r="H22" s="151">
        <v>30</v>
      </c>
      <c r="I22" s="152"/>
      <c r="J22" s="152"/>
      <c r="K22" s="154"/>
      <c r="L22" s="151">
        <v>25</v>
      </c>
      <c r="M22" s="152"/>
      <c r="N22" s="154"/>
      <c r="O22" s="124" t="s">
        <v>724</v>
      </c>
      <c r="P22" s="124"/>
    </row>
    <row r="23" ht="14.25" spans="1:16">
      <c r="A23" s="68"/>
      <c r="B23" s="37"/>
      <c r="C23" s="156" t="s">
        <v>725</v>
      </c>
      <c r="D23" s="157"/>
      <c r="E23" s="157"/>
      <c r="F23" s="157"/>
      <c r="G23" s="158"/>
      <c r="H23" s="151">
        <v>45</v>
      </c>
      <c r="I23" s="152"/>
      <c r="J23" s="152"/>
      <c r="K23" s="154"/>
      <c r="L23" s="151">
        <v>60</v>
      </c>
      <c r="M23" s="152"/>
      <c r="N23" s="154"/>
      <c r="O23" s="170" t="s">
        <v>726</v>
      </c>
      <c r="P23" s="170"/>
    </row>
    <row r="24" ht="14.25" spans="1:16">
      <c r="A24" s="68"/>
      <c r="B24" s="37"/>
      <c r="C24" s="156" t="s">
        <v>727</v>
      </c>
      <c r="D24" s="157"/>
      <c r="E24" s="157"/>
      <c r="F24" s="157"/>
      <c r="G24" s="158"/>
      <c r="H24" s="37">
        <v>5</v>
      </c>
      <c r="I24" s="37"/>
      <c r="J24" s="37"/>
      <c r="K24" s="37"/>
      <c r="L24" s="37">
        <v>5</v>
      </c>
      <c r="M24" s="37"/>
      <c r="N24" s="37"/>
      <c r="O24" s="124" t="s">
        <v>728</v>
      </c>
      <c r="P24" s="124"/>
    </row>
    <row r="25" ht="28.5" spans="1:16">
      <c r="A25" s="150" t="s">
        <v>729</v>
      </c>
      <c r="B25" s="37" t="s">
        <v>730</v>
      </c>
      <c r="C25" s="159" t="s">
        <v>731</v>
      </c>
      <c r="D25" s="160"/>
      <c r="E25" s="160"/>
      <c r="F25" s="160"/>
      <c r="G25" s="160"/>
      <c r="H25" s="160"/>
      <c r="I25" s="160"/>
      <c r="J25" s="160"/>
      <c r="K25" s="160"/>
      <c r="L25" s="160"/>
      <c r="M25" s="160"/>
      <c r="N25" s="160"/>
      <c r="O25" s="160"/>
      <c r="P25" s="171"/>
    </row>
    <row r="26" ht="14.25" spans="1:16">
      <c r="A26" s="153"/>
      <c r="B26" s="161" t="s">
        <v>732</v>
      </c>
      <c r="C26" s="151" t="s">
        <v>555</v>
      </c>
      <c r="D26" s="152"/>
      <c r="E26" s="154"/>
      <c r="F26" s="151" t="s">
        <v>556</v>
      </c>
      <c r="G26" s="152"/>
      <c r="H26" s="152"/>
      <c r="I26" s="154"/>
      <c r="J26" s="151" t="s">
        <v>557</v>
      </c>
      <c r="K26" s="152"/>
      <c r="L26" s="152"/>
      <c r="M26" s="154"/>
      <c r="N26" s="151" t="s">
        <v>558</v>
      </c>
      <c r="O26" s="154"/>
      <c r="P26" s="37" t="s">
        <v>733</v>
      </c>
    </row>
    <row r="27" ht="14.25" spans="1:16">
      <c r="A27" s="153"/>
      <c r="B27" s="162"/>
      <c r="C27" s="127" t="s">
        <v>560</v>
      </c>
      <c r="D27" s="128"/>
      <c r="E27" s="140"/>
      <c r="F27" s="127" t="s">
        <v>561</v>
      </c>
      <c r="G27" s="128"/>
      <c r="H27" s="128"/>
      <c r="I27" s="140"/>
      <c r="J27" s="159" t="s">
        <v>585</v>
      </c>
      <c r="K27" s="160"/>
      <c r="L27" s="160"/>
      <c r="M27" s="171"/>
      <c r="N27" s="159" t="s">
        <v>586</v>
      </c>
      <c r="O27" s="171"/>
      <c r="P27" s="172"/>
    </row>
    <row r="28" ht="14.25" spans="1:16">
      <c r="A28" s="153"/>
      <c r="B28" s="162"/>
      <c r="C28" s="129"/>
      <c r="D28" s="130"/>
      <c r="E28" s="144"/>
      <c r="F28" s="129"/>
      <c r="G28" s="130"/>
      <c r="H28" s="130"/>
      <c r="I28" s="144"/>
      <c r="J28" s="170" t="s">
        <v>587</v>
      </c>
      <c r="K28" s="170"/>
      <c r="L28" s="170"/>
      <c r="M28" s="170"/>
      <c r="N28" s="169" t="s">
        <v>734</v>
      </c>
      <c r="O28" s="169"/>
      <c r="P28" s="172"/>
    </row>
    <row r="29" ht="14.25" spans="1:16">
      <c r="A29" s="153"/>
      <c r="B29" s="162"/>
      <c r="C29" s="129"/>
      <c r="D29" s="130"/>
      <c r="E29" s="144"/>
      <c r="F29" s="129"/>
      <c r="G29" s="130"/>
      <c r="H29" s="130"/>
      <c r="I29" s="144"/>
      <c r="J29" s="170" t="s">
        <v>589</v>
      </c>
      <c r="K29" s="170"/>
      <c r="L29" s="170"/>
      <c r="M29" s="170"/>
      <c r="N29" s="169" t="s">
        <v>590</v>
      </c>
      <c r="O29" s="169"/>
      <c r="P29" s="172"/>
    </row>
    <row r="30" ht="14.25" spans="1:16">
      <c r="A30" s="153"/>
      <c r="B30" s="162"/>
      <c r="C30" s="129"/>
      <c r="D30" s="130"/>
      <c r="E30" s="144"/>
      <c r="F30" s="129"/>
      <c r="G30" s="130"/>
      <c r="H30" s="130"/>
      <c r="I30" s="144"/>
      <c r="J30" s="170" t="s">
        <v>735</v>
      </c>
      <c r="K30" s="170"/>
      <c r="L30" s="170"/>
      <c r="M30" s="170"/>
      <c r="N30" s="169" t="s">
        <v>592</v>
      </c>
      <c r="O30" s="169"/>
      <c r="P30" s="172"/>
    </row>
    <row r="31" ht="14.25" spans="1:16">
      <c r="A31" s="153"/>
      <c r="B31" s="162"/>
      <c r="C31" s="129"/>
      <c r="D31" s="130"/>
      <c r="E31" s="144"/>
      <c r="F31" s="129"/>
      <c r="G31" s="130"/>
      <c r="H31" s="130"/>
      <c r="I31" s="144"/>
      <c r="J31" s="170" t="s">
        <v>593</v>
      </c>
      <c r="K31" s="170"/>
      <c r="L31" s="170"/>
      <c r="M31" s="170"/>
      <c r="N31" s="169" t="s">
        <v>736</v>
      </c>
      <c r="O31" s="169"/>
      <c r="P31" s="172"/>
    </row>
    <row r="32" ht="14.25" spans="1:16">
      <c r="A32" s="153"/>
      <c r="B32" s="162"/>
      <c r="C32" s="129"/>
      <c r="D32" s="130"/>
      <c r="E32" s="144"/>
      <c r="F32" s="163"/>
      <c r="G32" s="164"/>
      <c r="H32" s="164"/>
      <c r="I32" s="166"/>
      <c r="J32" s="170" t="s">
        <v>595</v>
      </c>
      <c r="K32" s="170"/>
      <c r="L32" s="170"/>
      <c r="M32" s="170"/>
      <c r="N32" s="169" t="s">
        <v>737</v>
      </c>
      <c r="O32" s="169"/>
      <c r="P32" s="172"/>
    </row>
    <row r="33" ht="14.25" spans="1:16">
      <c r="A33" s="153"/>
      <c r="B33" s="162"/>
      <c r="C33" s="129"/>
      <c r="D33" s="130"/>
      <c r="E33" s="144"/>
      <c r="F33" s="127" t="s">
        <v>563</v>
      </c>
      <c r="G33" s="128"/>
      <c r="H33" s="128"/>
      <c r="I33" s="140"/>
      <c r="J33" s="173" t="s">
        <v>597</v>
      </c>
      <c r="K33" s="173"/>
      <c r="L33" s="173"/>
      <c r="M33" s="173"/>
      <c r="N33" s="159" t="s">
        <v>598</v>
      </c>
      <c r="O33" s="171"/>
      <c r="P33" s="172"/>
    </row>
    <row r="34" ht="14.25" spans="1:16">
      <c r="A34" s="153"/>
      <c r="B34" s="162"/>
      <c r="C34" s="129"/>
      <c r="D34" s="130"/>
      <c r="E34" s="144"/>
      <c r="F34" s="127" t="s">
        <v>565</v>
      </c>
      <c r="G34" s="128"/>
      <c r="H34" s="128"/>
      <c r="I34" s="140"/>
      <c r="J34" s="159" t="s">
        <v>566</v>
      </c>
      <c r="K34" s="160"/>
      <c r="L34" s="160"/>
      <c r="M34" s="171"/>
      <c r="N34" s="159" t="s">
        <v>738</v>
      </c>
      <c r="O34" s="171"/>
      <c r="P34" s="172"/>
    </row>
    <row r="35" ht="14.25" spans="1:16">
      <c r="A35" s="153"/>
      <c r="B35" s="162"/>
      <c r="C35" s="129"/>
      <c r="D35" s="130"/>
      <c r="E35" s="144"/>
      <c r="F35" s="163"/>
      <c r="G35" s="164"/>
      <c r="H35" s="164"/>
      <c r="I35" s="166"/>
      <c r="J35" s="174" t="s">
        <v>568</v>
      </c>
      <c r="K35" s="175"/>
      <c r="L35" s="175"/>
      <c r="M35" s="176"/>
      <c r="N35" s="159" t="s">
        <v>600</v>
      </c>
      <c r="O35" s="171"/>
      <c r="P35" s="172"/>
    </row>
    <row r="36" ht="14.25" spans="1:16">
      <c r="A36" s="153"/>
      <c r="B36" s="162"/>
      <c r="C36" s="129"/>
      <c r="D36" s="130"/>
      <c r="E36" s="144"/>
      <c r="F36" s="127" t="s">
        <v>570</v>
      </c>
      <c r="G36" s="128"/>
      <c r="H36" s="128"/>
      <c r="I36" s="140"/>
      <c r="J36" s="159" t="s">
        <v>571</v>
      </c>
      <c r="K36" s="160"/>
      <c r="L36" s="160"/>
      <c r="M36" s="171"/>
      <c r="N36" s="159" t="s">
        <v>601</v>
      </c>
      <c r="O36" s="171"/>
      <c r="P36" s="172"/>
    </row>
    <row r="37" ht="14.25" spans="1:16">
      <c r="A37" s="153"/>
      <c r="B37" s="162"/>
      <c r="C37" s="127" t="s">
        <v>573</v>
      </c>
      <c r="D37" s="128"/>
      <c r="E37" s="140"/>
      <c r="F37" s="127" t="s">
        <v>574</v>
      </c>
      <c r="G37" s="128"/>
      <c r="H37" s="128"/>
      <c r="I37" s="140"/>
      <c r="J37" s="177"/>
      <c r="K37" s="178"/>
      <c r="L37" s="178"/>
      <c r="M37" s="179"/>
      <c r="N37" s="177"/>
      <c r="O37" s="179"/>
      <c r="P37" s="172"/>
    </row>
    <row r="38" ht="14.25" spans="1:16">
      <c r="A38" s="153"/>
      <c r="B38" s="162"/>
      <c r="C38" s="129"/>
      <c r="D38" s="130"/>
      <c r="E38" s="144"/>
      <c r="F38" s="127" t="s">
        <v>575</v>
      </c>
      <c r="G38" s="128"/>
      <c r="H38" s="128"/>
      <c r="I38" s="140"/>
      <c r="J38" s="170" t="s">
        <v>602</v>
      </c>
      <c r="K38" s="170"/>
      <c r="L38" s="170"/>
      <c r="M38" s="170"/>
      <c r="N38" s="173" t="s">
        <v>586</v>
      </c>
      <c r="O38" s="173"/>
      <c r="P38" s="172"/>
    </row>
    <row r="39" ht="14.25" spans="1:16">
      <c r="A39" s="153"/>
      <c r="B39" s="162"/>
      <c r="C39" s="129"/>
      <c r="D39" s="130"/>
      <c r="E39" s="144"/>
      <c r="F39" s="127" t="s">
        <v>576</v>
      </c>
      <c r="G39" s="128"/>
      <c r="H39" s="128"/>
      <c r="I39" s="140"/>
      <c r="J39" s="173" t="s">
        <v>603</v>
      </c>
      <c r="K39" s="173"/>
      <c r="L39" s="173"/>
      <c r="M39" s="173"/>
      <c r="N39" s="170" t="s">
        <v>604</v>
      </c>
      <c r="O39" s="170"/>
      <c r="P39" s="172"/>
    </row>
    <row r="40" ht="14.25" spans="1:16">
      <c r="A40" s="153"/>
      <c r="B40" s="162"/>
      <c r="C40" s="129"/>
      <c r="D40" s="130"/>
      <c r="E40" s="144"/>
      <c r="F40" s="127" t="s">
        <v>739</v>
      </c>
      <c r="G40" s="128"/>
      <c r="H40" s="128"/>
      <c r="I40" s="140"/>
      <c r="J40" s="170" t="s">
        <v>606</v>
      </c>
      <c r="K40" s="170"/>
      <c r="L40" s="170"/>
      <c r="M40" s="170"/>
      <c r="N40" s="173" t="s">
        <v>607</v>
      </c>
      <c r="O40" s="173"/>
      <c r="P40" s="172"/>
    </row>
    <row r="41" ht="14.25" spans="1:16">
      <c r="A41" s="155"/>
      <c r="B41" s="165"/>
      <c r="C41" s="163"/>
      <c r="D41" s="164"/>
      <c r="E41" s="166"/>
      <c r="F41" s="151" t="s">
        <v>608</v>
      </c>
      <c r="G41" s="152"/>
      <c r="H41" s="152"/>
      <c r="I41" s="154"/>
      <c r="J41" s="180" t="s">
        <v>609</v>
      </c>
      <c r="K41" s="180"/>
      <c r="L41" s="180"/>
      <c r="M41" s="180"/>
      <c r="N41" s="180" t="s">
        <v>610</v>
      </c>
      <c r="O41" s="180"/>
      <c r="P41" s="172"/>
    </row>
    <row r="42" ht="31" customHeight="1" spans="1:16">
      <c r="A42" s="167" t="s">
        <v>681</v>
      </c>
      <c r="B42" s="168"/>
      <c r="C42" s="151" t="s">
        <v>740</v>
      </c>
      <c r="D42" s="152"/>
      <c r="E42" s="152"/>
      <c r="F42" s="152"/>
      <c r="G42" s="152"/>
      <c r="H42" s="152"/>
      <c r="I42" s="152"/>
      <c r="J42" s="152"/>
      <c r="K42" s="152"/>
      <c r="L42" s="152"/>
      <c r="M42" s="152"/>
      <c r="N42" s="152"/>
      <c r="O42" s="152"/>
      <c r="P42" s="154"/>
    </row>
    <row r="43" ht="31" customHeight="1" spans="1:16">
      <c r="A43" s="167" t="s">
        <v>683</v>
      </c>
      <c r="B43" s="168"/>
      <c r="C43" s="151" t="s">
        <v>740</v>
      </c>
      <c r="D43" s="152"/>
      <c r="E43" s="152"/>
      <c r="F43" s="152"/>
      <c r="G43" s="152"/>
      <c r="H43" s="152"/>
      <c r="I43" s="152"/>
      <c r="J43" s="152"/>
      <c r="K43" s="152"/>
      <c r="L43" s="152"/>
      <c r="M43" s="152"/>
      <c r="N43" s="152"/>
      <c r="O43" s="152"/>
      <c r="P43" s="154"/>
    </row>
    <row r="44" ht="31" customHeight="1" spans="1:16">
      <c r="A44" s="167" t="s">
        <v>684</v>
      </c>
      <c r="B44" s="168"/>
      <c r="C44" s="151" t="s">
        <v>740</v>
      </c>
      <c r="D44" s="152"/>
      <c r="E44" s="152"/>
      <c r="F44" s="152"/>
      <c r="G44" s="152"/>
      <c r="H44" s="152"/>
      <c r="I44" s="152"/>
      <c r="J44" s="152"/>
      <c r="K44" s="152"/>
      <c r="L44" s="152"/>
      <c r="M44" s="152"/>
      <c r="N44" s="152"/>
      <c r="O44" s="152"/>
      <c r="P44" s="154"/>
    </row>
  </sheetData>
  <mergeCells count="124">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C22:G22"/>
    <mergeCell ref="H22:K22"/>
    <mergeCell ref="L22:N22"/>
    <mergeCell ref="O22:P22"/>
    <mergeCell ref="C23:G23"/>
    <mergeCell ref="H23:K23"/>
    <mergeCell ref="L23:N23"/>
    <mergeCell ref="O23:P23"/>
    <mergeCell ref="C24:G24"/>
    <mergeCell ref="H24:K24"/>
    <mergeCell ref="L24:N24"/>
    <mergeCell ref="O24:P24"/>
    <mergeCell ref="C25:P25"/>
    <mergeCell ref="C26:E26"/>
    <mergeCell ref="F26:I26"/>
    <mergeCell ref="J26:M26"/>
    <mergeCell ref="N26:O26"/>
    <mergeCell ref="J27:M27"/>
    <mergeCell ref="N27:O27"/>
    <mergeCell ref="J28:M28"/>
    <mergeCell ref="N28:O28"/>
    <mergeCell ref="J29:M29"/>
    <mergeCell ref="N29:O29"/>
    <mergeCell ref="J30:M30"/>
    <mergeCell ref="N30:O30"/>
    <mergeCell ref="J31:M31"/>
    <mergeCell ref="N31:O31"/>
    <mergeCell ref="J32:M32"/>
    <mergeCell ref="N32:O32"/>
    <mergeCell ref="F33:I33"/>
    <mergeCell ref="J33:M33"/>
    <mergeCell ref="N33:O33"/>
    <mergeCell ref="J34:M34"/>
    <mergeCell ref="N34:O34"/>
    <mergeCell ref="J35:M35"/>
    <mergeCell ref="N35:O35"/>
    <mergeCell ref="F36:I36"/>
    <mergeCell ref="J36:M36"/>
    <mergeCell ref="N36:O36"/>
    <mergeCell ref="F37:I37"/>
    <mergeCell ref="J37:M37"/>
    <mergeCell ref="N37:O37"/>
    <mergeCell ref="F38:I38"/>
    <mergeCell ref="J38:M38"/>
    <mergeCell ref="N38:O38"/>
    <mergeCell ref="F39:I39"/>
    <mergeCell ref="J39:M39"/>
    <mergeCell ref="N39:O39"/>
    <mergeCell ref="F40:I40"/>
    <mergeCell ref="J40:M40"/>
    <mergeCell ref="N40:O40"/>
    <mergeCell ref="F41:I41"/>
    <mergeCell ref="J41:M41"/>
    <mergeCell ref="N41:O41"/>
    <mergeCell ref="A42:B42"/>
    <mergeCell ref="C42:P42"/>
    <mergeCell ref="A43:B43"/>
    <mergeCell ref="C43:P43"/>
    <mergeCell ref="A44:B44"/>
    <mergeCell ref="C44:P44"/>
    <mergeCell ref="A3:A9"/>
    <mergeCell ref="A10:A24"/>
    <mergeCell ref="A25:A41"/>
    <mergeCell ref="B10:B16"/>
    <mergeCell ref="B17:B24"/>
    <mergeCell ref="B26:B41"/>
    <mergeCell ref="C27:E36"/>
    <mergeCell ref="F27:I32"/>
    <mergeCell ref="F34:I35"/>
    <mergeCell ref="C37:E41"/>
  </mergeCells>
  <pageMargins left="0.75" right="0.75" top="1" bottom="1" header="0.511805555555556" footer="0.511805555555556"/>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7"/>
  <sheetViews>
    <sheetView workbookViewId="0">
      <selection activeCell="C20" sqref="C20:G20"/>
    </sheetView>
  </sheetViews>
  <sheetFormatPr defaultColWidth="9" defaultRowHeight="13.5"/>
  <cols>
    <col min="3" max="5" width="5.125" customWidth="1"/>
    <col min="6" max="13" width="3.875" customWidth="1"/>
    <col min="15" max="15" width="7" customWidth="1"/>
    <col min="16" max="16" width="12.5" customWidth="1"/>
  </cols>
  <sheetData>
    <row r="1" ht="54" customHeight="1" spans="1:16">
      <c r="A1" s="61" t="s">
        <v>741</v>
      </c>
      <c r="B1" s="119"/>
      <c r="C1" s="119"/>
      <c r="D1" s="119"/>
      <c r="E1" s="119"/>
      <c r="F1" s="119"/>
      <c r="G1" s="119"/>
      <c r="H1" s="119"/>
      <c r="I1" s="119"/>
      <c r="J1" s="119"/>
      <c r="K1" s="119"/>
      <c r="L1" s="119"/>
      <c r="M1" s="119"/>
      <c r="N1" s="119"/>
      <c r="O1" s="119"/>
      <c r="P1" s="119"/>
    </row>
    <row r="2" ht="15" spans="1:16">
      <c r="A2" s="120" t="s">
        <v>742</v>
      </c>
      <c r="B2" s="120"/>
      <c r="C2" s="120"/>
      <c r="D2" s="120"/>
      <c r="E2" s="120"/>
      <c r="F2" s="120"/>
      <c r="G2" s="120"/>
      <c r="H2" s="120"/>
      <c r="I2" s="120"/>
      <c r="J2" s="120"/>
      <c r="K2" s="120"/>
      <c r="L2" s="120"/>
      <c r="M2" s="120"/>
      <c r="N2" s="120"/>
      <c r="O2" s="120"/>
      <c r="P2" s="120"/>
    </row>
    <row r="3" ht="14.25" spans="1:16">
      <c r="A3" s="121" t="s">
        <v>688</v>
      </c>
      <c r="B3" s="122" t="s">
        <v>146</v>
      </c>
      <c r="C3" s="122" t="s">
        <v>743</v>
      </c>
      <c r="D3" s="122"/>
      <c r="E3" s="122"/>
      <c r="F3" s="122"/>
      <c r="G3" s="122"/>
      <c r="H3" s="122"/>
      <c r="I3" s="122"/>
      <c r="J3" s="122"/>
      <c r="K3" s="122"/>
      <c r="L3" s="122"/>
      <c r="M3" s="122"/>
      <c r="N3" s="122"/>
      <c r="O3" s="122"/>
      <c r="P3" s="137"/>
    </row>
    <row r="4" ht="14.25" spans="1:16">
      <c r="A4" s="123"/>
      <c r="B4" s="37" t="s">
        <v>690</v>
      </c>
      <c r="C4" s="124" t="s">
        <v>744</v>
      </c>
      <c r="D4" s="124"/>
      <c r="E4" s="124"/>
      <c r="F4" s="124"/>
      <c r="G4" s="124"/>
      <c r="H4" s="124"/>
      <c r="I4" s="124"/>
      <c r="J4" s="124"/>
      <c r="K4" s="124"/>
      <c r="L4" s="124"/>
      <c r="M4" s="124"/>
      <c r="N4" s="124"/>
      <c r="O4" s="124"/>
      <c r="P4" s="138"/>
    </row>
    <row r="5" ht="14.25" spans="1:16">
      <c r="A5" s="123"/>
      <c r="B5" s="37" t="s">
        <v>745</v>
      </c>
      <c r="C5" s="37" t="s">
        <v>7</v>
      </c>
      <c r="D5" s="37"/>
      <c r="E5" s="37"/>
      <c r="F5" s="37"/>
      <c r="G5" s="37"/>
      <c r="H5" s="37"/>
      <c r="I5" s="37" t="s">
        <v>693</v>
      </c>
      <c r="J5" s="37"/>
      <c r="K5" s="37"/>
      <c r="L5" s="37"/>
      <c r="M5" s="37" t="s">
        <v>746</v>
      </c>
      <c r="N5" s="37"/>
      <c r="O5" s="37"/>
      <c r="P5" s="38"/>
    </row>
    <row r="6" ht="28.5" spans="1:16">
      <c r="A6" s="123"/>
      <c r="B6" s="37" t="s">
        <v>695</v>
      </c>
      <c r="C6" s="37" t="s">
        <v>696</v>
      </c>
      <c r="D6" s="37"/>
      <c r="E6" s="37"/>
      <c r="F6" s="37"/>
      <c r="G6" s="37"/>
      <c r="H6" s="37"/>
      <c r="I6" s="37" t="s">
        <v>517</v>
      </c>
      <c r="J6" s="37"/>
      <c r="K6" s="37"/>
      <c r="L6" s="37"/>
      <c r="M6" s="37">
        <v>13873258398</v>
      </c>
      <c r="N6" s="37"/>
      <c r="O6" s="37"/>
      <c r="P6" s="38"/>
    </row>
    <row r="7" ht="28.5" spans="1:16">
      <c r="A7" s="123"/>
      <c r="B7" s="37" t="s">
        <v>697</v>
      </c>
      <c r="C7" s="125" t="s">
        <v>747</v>
      </c>
      <c r="D7" s="125"/>
      <c r="E7" s="125"/>
      <c r="F7" s="125"/>
      <c r="G7" s="125"/>
      <c r="H7" s="125"/>
      <c r="I7" s="125"/>
      <c r="J7" s="125"/>
      <c r="K7" s="125"/>
      <c r="L7" s="125"/>
      <c r="M7" s="125"/>
      <c r="N7" s="125"/>
      <c r="O7" s="125"/>
      <c r="P7" s="139"/>
    </row>
    <row r="8" ht="47" customHeight="1" spans="1:16">
      <c r="A8" s="123"/>
      <c r="B8" s="37" t="s">
        <v>699</v>
      </c>
      <c r="C8" s="125" t="s">
        <v>748</v>
      </c>
      <c r="D8" s="125"/>
      <c r="E8" s="125"/>
      <c r="F8" s="125"/>
      <c r="G8" s="125"/>
      <c r="H8" s="125"/>
      <c r="I8" s="125"/>
      <c r="J8" s="125"/>
      <c r="K8" s="125"/>
      <c r="L8" s="125"/>
      <c r="M8" s="125"/>
      <c r="N8" s="125"/>
      <c r="O8" s="125"/>
      <c r="P8" s="139"/>
    </row>
    <row r="9" ht="84" customHeight="1" spans="1:16">
      <c r="A9" s="123"/>
      <c r="B9" s="37" t="s">
        <v>701</v>
      </c>
      <c r="C9" s="125" t="s">
        <v>749</v>
      </c>
      <c r="D9" s="125"/>
      <c r="E9" s="125"/>
      <c r="F9" s="125"/>
      <c r="G9" s="125"/>
      <c r="H9" s="125"/>
      <c r="I9" s="125"/>
      <c r="J9" s="125"/>
      <c r="K9" s="125"/>
      <c r="L9" s="125"/>
      <c r="M9" s="125"/>
      <c r="N9" s="125"/>
      <c r="O9" s="125"/>
      <c r="P9" s="139"/>
    </row>
    <row r="10" ht="14.25" spans="1:16">
      <c r="A10" s="123" t="s">
        <v>703</v>
      </c>
      <c r="B10" s="37" t="s">
        <v>750</v>
      </c>
      <c r="C10" s="37" t="s">
        <v>705</v>
      </c>
      <c r="D10" s="37"/>
      <c r="E10" s="37"/>
      <c r="F10" s="37"/>
      <c r="G10" s="37"/>
      <c r="H10" s="37" t="s">
        <v>706</v>
      </c>
      <c r="I10" s="37"/>
      <c r="J10" s="37"/>
      <c r="K10" s="37"/>
      <c r="L10" s="37"/>
      <c r="M10" s="37" t="s">
        <v>707</v>
      </c>
      <c r="N10" s="37"/>
      <c r="O10" s="37"/>
      <c r="P10" s="38"/>
    </row>
    <row r="11" ht="14.25" spans="1:16">
      <c r="A11" s="123"/>
      <c r="B11" s="37"/>
      <c r="C11" s="37" t="s">
        <v>317</v>
      </c>
      <c r="D11" s="37"/>
      <c r="E11" s="37"/>
      <c r="F11" s="37"/>
      <c r="G11" s="37"/>
      <c r="H11" s="37">
        <v>140</v>
      </c>
      <c r="I11" s="37"/>
      <c r="J11" s="37"/>
      <c r="K11" s="37"/>
      <c r="L11" s="37"/>
      <c r="M11" s="37">
        <v>140</v>
      </c>
      <c r="N11" s="37"/>
      <c r="O11" s="37"/>
      <c r="P11" s="38"/>
    </row>
    <row r="12" ht="14.25" spans="1:16">
      <c r="A12" s="123"/>
      <c r="B12" s="37"/>
      <c r="C12" s="37" t="s">
        <v>708</v>
      </c>
      <c r="D12" s="37"/>
      <c r="E12" s="37"/>
      <c r="F12" s="37"/>
      <c r="G12" s="37"/>
      <c r="H12" s="37">
        <v>140</v>
      </c>
      <c r="I12" s="37"/>
      <c r="J12" s="37"/>
      <c r="K12" s="37"/>
      <c r="L12" s="37"/>
      <c r="M12" s="37">
        <v>140</v>
      </c>
      <c r="N12" s="37"/>
      <c r="O12" s="37"/>
      <c r="P12" s="38"/>
    </row>
    <row r="13" ht="14.25" spans="1:16">
      <c r="A13" s="123"/>
      <c r="B13" s="37"/>
      <c r="C13" s="37" t="s">
        <v>709</v>
      </c>
      <c r="D13" s="37"/>
      <c r="E13" s="37"/>
      <c r="F13" s="37"/>
      <c r="G13" s="37"/>
      <c r="H13" s="37"/>
      <c r="I13" s="37"/>
      <c r="J13" s="37"/>
      <c r="K13" s="37"/>
      <c r="L13" s="37"/>
      <c r="M13" s="37"/>
      <c r="N13" s="37"/>
      <c r="O13" s="37"/>
      <c r="P13" s="38"/>
    </row>
    <row r="14" ht="14.25" spans="1:16">
      <c r="A14" s="123"/>
      <c r="B14" s="37"/>
      <c r="C14" s="37" t="s">
        <v>710</v>
      </c>
      <c r="D14" s="37"/>
      <c r="E14" s="37"/>
      <c r="F14" s="37"/>
      <c r="G14" s="37"/>
      <c r="H14" s="37"/>
      <c r="I14" s="37"/>
      <c r="J14" s="37"/>
      <c r="K14" s="37"/>
      <c r="L14" s="37"/>
      <c r="M14" s="37"/>
      <c r="N14" s="37"/>
      <c r="O14" s="37"/>
      <c r="P14" s="38"/>
    </row>
    <row r="15" ht="14.25" spans="1:16">
      <c r="A15" s="123"/>
      <c r="B15" s="37"/>
      <c r="C15" s="37" t="s">
        <v>711</v>
      </c>
      <c r="D15" s="37"/>
      <c r="E15" s="37"/>
      <c r="F15" s="37"/>
      <c r="G15" s="37"/>
      <c r="H15" s="37"/>
      <c r="I15" s="37"/>
      <c r="J15" s="37"/>
      <c r="K15" s="37"/>
      <c r="L15" s="37"/>
      <c r="M15" s="37"/>
      <c r="N15" s="37"/>
      <c r="O15" s="37"/>
      <c r="P15" s="38"/>
    </row>
    <row r="16" ht="14.25" spans="1:16">
      <c r="A16" s="123"/>
      <c r="B16" s="37"/>
      <c r="C16" s="37" t="s">
        <v>712</v>
      </c>
      <c r="D16" s="37"/>
      <c r="E16" s="37"/>
      <c r="F16" s="37"/>
      <c r="G16" s="37"/>
      <c r="H16" s="37"/>
      <c r="I16" s="37"/>
      <c r="J16" s="37"/>
      <c r="K16" s="37"/>
      <c r="L16" s="37"/>
      <c r="M16" s="37"/>
      <c r="N16" s="37"/>
      <c r="O16" s="37"/>
      <c r="P16" s="38"/>
    </row>
    <row r="17" ht="14.25" spans="1:16">
      <c r="A17" s="123"/>
      <c r="B17" s="37" t="s">
        <v>751</v>
      </c>
      <c r="C17" s="37" t="s">
        <v>705</v>
      </c>
      <c r="D17" s="37"/>
      <c r="E17" s="37"/>
      <c r="F17" s="37"/>
      <c r="G17" s="37"/>
      <c r="H17" s="37" t="s">
        <v>714</v>
      </c>
      <c r="I17" s="37"/>
      <c r="J17" s="37"/>
      <c r="K17" s="37"/>
      <c r="L17" s="37" t="s">
        <v>715</v>
      </c>
      <c r="M17" s="37"/>
      <c r="N17" s="37"/>
      <c r="O17" s="37" t="s">
        <v>716</v>
      </c>
      <c r="P17" s="38"/>
    </row>
    <row r="18" ht="14.25" spans="1:16">
      <c r="A18" s="123"/>
      <c r="B18" s="37"/>
      <c r="C18" s="37" t="s">
        <v>317</v>
      </c>
      <c r="D18" s="37"/>
      <c r="E18" s="37"/>
      <c r="F18" s="37"/>
      <c r="G18" s="37"/>
      <c r="H18" s="37">
        <v>140</v>
      </c>
      <c r="I18" s="37"/>
      <c r="J18" s="37"/>
      <c r="K18" s="37"/>
      <c r="L18" s="37">
        <v>140</v>
      </c>
      <c r="M18" s="37"/>
      <c r="N18" s="37"/>
      <c r="O18" s="124"/>
      <c r="P18" s="138"/>
    </row>
    <row r="19" ht="70" customHeight="1" spans="1:16">
      <c r="A19" s="123"/>
      <c r="B19" s="37"/>
      <c r="C19" s="124" t="s">
        <v>752</v>
      </c>
      <c r="D19" s="124"/>
      <c r="E19" s="124"/>
      <c r="F19" s="124"/>
      <c r="G19" s="124"/>
      <c r="H19" s="37">
        <v>78</v>
      </c>
      <c r="I19" s="37"/>
      <c r="J19" s="37"/>
      <c r="K19" s="37"/>
      <c r="L19" s="37">
        <v>80</v>
      </c>
      <c r="M19" s="37"/>
      <c r="N19" s="37"/>
      <c r="O19" s="125" t="s">
        <v>753</v>
      </c>
      <c r="P19" s="139"/>
    </row>
    <row r="20" ht="70" customHeight="1" spans="1:16">
      <c r="A20" s="123"/>
      <c r="B20" s="37"/>
      <c r="C20" s="124" t="s">
        <v>754</v>
      </c>
      <c r="D20" s="124"/>
      <c r="E20" s="124"/>
      <c r="F20" s="124"/>
      <c r="G20" s="124"/>
      <c r="H20" s="37">
        <v>52</v>
      </c>
      <c r="I20" s="37"/>
      <c r="J20" s="37"/>
      <c r="K20" s="37"/>
      <c r="L20" s="37">
        <v>50</v>
      </c>
      <c r="M20" s="37"/>
      <c r="N20" s="37"/>
      <c r="O20" s="125" t="s">
        <v>755</v>
      </c>
      <c r="P20" s="139"/>
    </row>
    <row r="21" ht="70" customHeight="1" spans="1:16">
      <c r="A21" s="123"/>
      <c r="B21" s="37"/>
      <c r="C21" s="124" t="s">
        <v>756</v>
      </c>
      <c r="D21" s="124"/>
      <c r="E21" s="124"/>
      <c r="F21" s="124"/>
      <c r="G21" s="124"/>
      <c r="H21" s="37">
        <v>10</v>
      </c>
      <c r="I21" s="37"/>
      <c r="J21" s="37"/>
      <c r="K21" s="37"/>
      <c r="L21" s="37">
        <v>10</v>
      </c>
      <c r="M21" s="37"/>
      <c r="N21" s="37"/>
      <c r="O21" s="125" t="s">
        <v>757</v>
      </c>
      <c r="P21" s="139"/>
    </row>
    <row r="22" ht="28.5" spans="1:16">
      <c r="A22" s="123" t="s">
        <v>729</v>
      </c>
      <c r="B22" s="37" t="s">
        <v>758</v>
      </c>
      <c r="C22" s="124" t="s">
        <v>759</v>
      </c>
      <c r="D22" s="124"/>
      <c r="E22" s="124"/>
      <c r="F22" s="124"/>
      <c r="G22" s="124"/>
      <c r="H22" s="124"/>
      <c r="I22" s="124"/>
      <c r="J22" s="124"/>
      <c r="K22" s="124"/>
      <c r="L22" s="124"/>
      <c r="M22" s="124"/>
      <c r="N22" s="124"/>
      <c r="O22" s="124"/>
      <c r="P22" s="138"/>
    </row>
    <row r="23" ht="14.25" spans="1:16">
      <c r="A23" s="126"/>
      <c r="B23" s="37" t="s">
        <v>760</v>
      </c>
      <c r="C23" s="37" t="s">
        <v>555</v>
      </c>
      <c r="D23" s="37"/>
      <c r="E23" s="37"/>
      <c r="F23" s="37" t="s">
        <v>556</v>
      </c>
      <c r="G23" s="37"/>
      <c r="H23" s="37"/>
      <c r="I23" s="37"/>
      <c r="J23" s="37" t="s">
        <v>557</v>
      </c>
      <c r="K23" s="37"/>
      <c r="L23" s="37"/>
      <c r="M23" s="37"/>
      <c r="N23" s="37" t="s">
        <v>558</v>
      </c>
      <c r="O23" s="37"/>
      <c r="P23" s="38" t="s">
        <v>733</v>
      </c>
    </row>
    <row r="24" ht="14.25" spans="1:16">
      <c r="A24" s="126"/>
      <c r="B24" s="37"/>
      <c r="C24" s="37" t="s">
        <v>560</v>
      </c>
      <c r="D24" s="37"/>
      <c r="E24" s="37"/>
      <c r="F24" s="127" t="s">
        <v>561</v>
      </c>
      <c r="G24" s="128"/>
      <c r="H24" s="128"/>
      <c r="I24" s="140"/>
      <c r="J24" s="141" t="s">
        <v>664</v>
      </c>
      <c r="K24" s="142"/>
      <c r="L24" s="142"/>
      <c r="M24" s="143"/>
      <c r="N24" s="141" t="s">
        <v>625</v>
      </c>
      <c r="O24" s="143"/>
      <c r="P24" s="43"/>
    </row>
    <row r="25" ht="14.25" spans="1:16">
      <c r="A25" s="126"/>
      <c r="B25" s="37"/>
      <c r="C25" s="37"/>
      <c r="D25" s="37"/>
      <c r="E25" s="37"/>
      <c r="F25" s="129"/>
      <c r="G25" s="130"/>
      <c r="H25" s="130"/>
      <c r="I25" s="144"/>
      <c r="J25" s="141" t="s">
        <v>665</v>
      </c>
      <c r="K25" s="142"/>
      <c r="L25" s="142"/>
      <c r="M25" s="143"/>
      <c r="N25" s="141" t="s">
        <v>666</v>
      </c>
      <c r="O25" s="143"/>
      <c r="P25" s="43"/>
    </row>
    <row r="26" ht="14.25" spans="1:16">
      <c r="A26" s="126"/>
      <c r="B26" s="37"/>
      <c r="C26" s="37"/>
      <c r="D26" s="37"/>
      <c r="E26" s="37"/>
      <c r="F26" s="37" t="s">
        <v>563</v>
      </c>
      <c r="G26" s="37"/>
      <c r="H26" s="37"/>
      <c r="I26" s="37"/>
      <c r="J26" s="124" t="s">
        <v>667</v>
      </c>
      <c r="K26" s="124"/>
      <c r="L26" s="124"/>
      <c r="M26" s="124"/>
      <c r="N26" s="145">
        <v>1</v>
      </c>
      <c r="O26" s="124"/>
      <c r="P26" s="43"/>
    </row>
    <row r="27" ht="14.25" spans="1:16">
      <c r="A27" s="126"/>
      <c r="B27" s="37"/>
      <c r="C27" s="37"/>
      <c r="D27" s="37"/>
      <c r="E27" s="37"/>
      <c r="F27" s="37" t="s">
        <v>565</v>
      </c>
      <c r="G27" s="37"/>
      <c r="H27" s="37"/>
      <c r="I27" s="37"/>
      <c r="J27" s="141" t="s">
        <v>668</v>
      </c>
      <c r="K27" s="142"/>
      <c r="L27" s="142"/>
      <c r="M27" s="143"/>
      <c r="N27" s="141" t="s">
        <v>738</v>
      </c>
      <c r="O27" s="143"/>
      <c r="P27" s="43"/>
    </row>
    <row r="28" ht="14.25" spans="1:16">
      <c r="A28" s="126"/>
      <c r="B28" s="37"/>
      <c r="C28" s="37"/>
      <c r="D28" s="37"/>
      <c r="E28" s="37"/>
      <c r="F28" s="37"/>
      <c r="G28" s="37"/>
      <c r="H28" s="37"/>
      <c r="I28" s="37"/>
      <c r="J28" s="141" t="s">
        <v>669</v>
      </c>
      <c r="K28" s="142"/>
      <c r="L28" s="142"/>
      <c r="M28" s="143"/>
      <c r="N28" s="141" t="s">
        <v>569</v>
      </c>
      <c r="O28" s="143"/>
      <c r="P28" s="43"/>
    </row>
    <row r="29" ht="14.25" spans="1:16">
      <c r="A29" s="126"/>
      <c r="B29" s="37"/>
      <c r="C29" s="37"/>
      <c r="D29" s="37"/>
      <c r="E29" s="37"/>
      <c r="F29" s="37" t="s">
        <v>570</v>
      </c>
      <c r="G29" s="37"/>
      <c r="H29" s="37"/>
      <c r="I29" s="37"/>
      <c r="J29" s="124" t="s">
        <v>671</v>
      </c>
      <c r="K29" s="124"/>
      <c r="L29" s="124"/>
      <c r="M29" s="124"/>
      <c r="N29" s="124" t="s">
        <v>672</v>
      </c>
      <c r="O29" s="124"/>
      <c r="P29" s="43"/>
    </row>
    <row r="30" ht="14.25" spans="1:16">
      <c r="A30" s="126"/>
      <c r="B30" s="37"/>
      <c r="C30" s="37" t="s">
        <v>573</v>
      </c>
      <c r="D30" s="37"/>
      <c r="E30" s="37"/>
      <c r="F30" s="37" t="s">
        <v>574</v>
      </c>
      <c r="G30" s="37"/>
      <c r="H30" s="37"/>
      <c r="I30" s="37"/>
      <c r="J30" s="124" t="s">
        <v>673</v>
      </c>
      <c r="K30" s="124"/>
      <c r="L30" s="124"/>
      <c r="M30" s="124"/>
      <c r="N30" s="124" t="s">
        <v>674</v>
      </c>
      <c r="O30" s="124"/>
      <c r="P30" s="43"/>
    </row>
    <row r="31" ht="34" customHeight="1" spans="1:16">
      <c r="A31" s="126"/>
      <c r="B31" s="37"/>
      <c r="C31" s="37"/>
      <c r="D31" s="37"/>
      <c r="E31" s="37"/>
      <c r="F31" s="37" t="s">
        <v>575</v>
      </c>
      <c r="G31" s="37"/>
      <c r="H31" s="37"/>
      <c r="I31" s="37"/>
      <c r="J31" s="124" t="s">
        <v>761</v>
      </c>
      <c r="K31" s="124"/>
      <c r="L31" s="124"/>
      <c r="M31" s="124"/>
      <c r="N31" s="124" t="s">
        <v>762</v>
      </c>
      <c r="O31" s="124"/>
      <c r="P31" s="43"/>
    </row>
    <row r="32" ht="14.25" spans="1:16">
      <c r="A32" s="126"/>
      <c r="B32" s="37"/>
      <c r="C32" s="37"/>
      <c r="D32" s="37"/>
      <c r="E32" s="37"/>
      <c r="F32" s="37" t="s">
        <v>576</v>
      </c>
      <c r="G32" s="37"/>
      <c r="H32" s="37"/>
      <c r="I32" s="37"/>
      <c r="J32" s="124" t="s">
        <v>677</v>
      </c>
      <c r="K32" s="124"/>
      <c r="L32" s="124"/>
      <c r="M32" s="124"/>
      <c r="N32" s="124" t="s">
        <v>763</v>
      </c>
      <c r="O32" s="124"/>
      <c r="P32" s="43"/>
    </row>
    <row r="33" ht="14.25" spans="1:16">
      <c r="A33" s="126"/>
      <c r="B33" s="37"/>
      <c r="C33" s="37"/>
      <c r="D33" s="37"/>
      <c r="E33" s="37"/>
      <c r="F33" s="37" t="s">
        <v>579</v>
      </c>
      <c r="G33" s="37"/>
      <c r="H33" s="37"/>
      <c r="I33" s="37"/>
      <c r="J33" s="124" t="s">
        <v>679</v>
      </c>
      <c r="K33" s="124"/>
      <c r="L33" s="124"/>
      <c r="M33" s="124"/>
      <c r="N33" s="124" t="s">
        <v>680</v>
      </c>
      <c r="O33" s="124"/>
      <c r="P33" s="43"/>
    </row>
    <row r="34" ht="14.25" spans="1:16">
      <c r="A34" s="126"/>
      <c r="B34" s="37"/>
      <c r="C34" s="37"/>
      <c r="D34" s="37"/>
      <c r="E34" s="37"/>
      <c r="F34" s="37" t="s">
        <v>764</v>
      </c>
      <c r="G34" s="37"/>
      <c r="H34" s="37"/>
      <c r="I34" s="37"/>
      <c r="J34" s="124" t="s">
        <v>609</v>
      </c>
      <c r="K34" s="124"/>
      <c r="L34" s="124"/>
      <c r="M34" s="124"/>
      <c r="N34" s="124" t="s">
        <v>765</v>
      </c>
      <c r="O34" s="124"/>
      <c r="P34" s="43"/>
    </row>
    <row r="35" ht="57" customHeight="1" spans="1:16">
      <c r="A35" s="67" t="s">
        <v>681</v>
      </c>
      <c r="B35" s="68"/>
      <c r="C35" s="131" t="s">
        <v>740</v>
      </c>
      <c r="D35" s="132"/>
      <c r="E35" s="132"/>
      <c r="F35" s="132"/>
      <c r="G35" s="132"/>
      <c r="H35" s="132"/>
      <c r="I35" s="132"/>
      <c r="J35" s="132"/>
      <c r="K35" s="132"/>
      <c r="L35" s="132"/>
      <c r="M35" s="132"/>
      <c r="N35" s="132"/>
      <c r="O35" s="132"/>
      <c r="P35" s="146"/>
    </row>
    <row r="36" ht="57" customHeight="1" spans="1:16">
      <c r="A36" s="67" t="s">
        <v>683</v>
      </c>
      <c r="B36" s="68"/>
      <c r="C36" s="131" t="s">
        <v>740</v>
      </c>
      <c r="D36" s="132"/>
      <c r="E36" s="132"/>
      <c r="F36" s="132"/>
      <c r="G36" s="132"/>
      <c r="H36" s="132"/>
      <c r="I36" s="132"/>
      <c r="J36" s="132"/>
      <c r="K36" s="132"/>
      <c r="L36" s="132"/>
      <c r="M36" s="132"/>
      <c r="N36" s="132"/>
      <c r="O36" s="132"/>
      <c r="P36" s="146"/>
    </row>
    <row r="37" ht="57" customHeight="1" spans="1:16">
      <c r="A37" s="133" t="s">
        <v>684</v>
      </c>
      <c r="B37" s="134"/>
      <c r="C37" s="135" t="s">
        <v>740</v>
      </c>
      <c r="D37" s="136"/>
      <c r="E37" s="136"/>
      <c r="F37" s="136"/>
      <c r="G37" s="136"/>
      <c r="H37" s="136"/>
      <c r="I37" s="136"/>
      <c r="J37" s="136"/>
      <c r="K37" s="136"/>
      <c r="L37" s="136"/>
      <c r="M37" s="136"/>
      <c r="N37" s="136"/>
      <c r="O37" s="136"/>
      <c r="P37" s="147"/>
    </row>
  </sheetData>
  <mergeCells count="104">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C22:P22"/>
    <mergeCell ref="C23:E23"/>
    <mergeCell ref="F23:I23"/>
    <mergeCell ref="J23:M23"/>
    <mergeCell ref="N23:O23"/>
    <mergeCell ref="J24:M24"/>
    <mergeCell ref="N24:O24"/>
    <mergeCell ref="J25:M25"/>
    <mergeCell ref="N25:O25"/>
    <mergeCell ref="F26:I26"/>
    <mergeCell ref="J26:M26"/>
    <mergeCell ref="N26:O26"/>
    <mergeCell ref="J27:M27"/>
    <mergeCell ref="N27:O27"/>
    <mergeCell ref="J28:M28"/>
    <mergeCell ref="N28:O28"/>
    <mergeCell ref="F29:I29"/>
    <mergeCell ref="J29:M29"/>
    <mergeCell ref="N29:O29"/>
    <mergeCell ref="F30:I30"/>
    <mergeCell ref="J30:M30"/>
    <mergeCell ref="N30:O30"/>
    <mergeCell ref="F31:I31"/>
    <mergeCell ref="J31:M31"/>
    <mergeCell ref="N31:O31"/>
    <mergeCell ref="F32:I32"/>
    <mergeCell ref="J32:M32"/>
    <mergeCell ref="N32:O32"/>
    <mergeCell ref="F33:I33"/>
    <mergeCell ref="J33:M33"/>
    <mergeCell ref="N33:O33"/>
    <mergeCell ref="F34:I34"/>
    <mergeCell ref="J34:M34"/>
    <mergeCell ref="N34:O34"/>
    <mergeCell ref="A35:B35"/>
    <mergeCell ref="C35:P35"/>
    <mergeCell ref="A36:B36"/>
    <mergeCell ref="C36:P36"/>
    <mergeCell ref="A37:B37"/>
    <mergeCell ref="C37:P37"/>
    <mergeCell ref="A3:A9"/>
    <mergeCell ref="A10:A21"/>
    <mergeCell ref="A22:A34"/>
    <mergeCell ref="B10:B16"/>
    <mergeCell ref="B17:B21"/>
    <mergeCell ref="B23:B34"/>
    <mergeCell ref="C24:E29"/>
    <mergeCell ref="F24:I25"/>
    <mergeCell ref="F27:I28"/>
    <mergeCell ref="C30:E34"/>
  </mergeCells>
  <pageMargins left="0.75" right="0.75" top="1" bottom="1" header="0.511805555555556" footer="0.511805555555556"/>
  <headerFooter/>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E10" sqref="E10"/>
    </sheetView>
  </sheetViews>
  <sheetFormatPr defaultColWidth="9" defaultRowHeight="13.5"/>
  <sheetData>
    <row r="1" ht="47" customHeight="1" spans="1:9">
      <c r="A1" s="87" t="s">
        <v>766</v>
      </c>
      <c r="B1" s="62"/>
      <c r="C1" s="62"/>
      <c r="D1" s="62"/>
      <c r="E1" s="62"/>
      <c r="F1" s="62"/>
      <c r="G1" s="62"/>
      <c r="H1" s="62"/>
      <c r="I1" s="62"/>
    </row>
    <row r="2" ht="24" customHeight="1" spans="1:9">
      <c r="A2" s="88" t="s">
        <v>767</v>
      </c>
      <c r="B2" s="88"/>
      <c r="C2" s="88"/>
      <c r="D2" s="88"/>
      <c r="E2" s="88"/>
      <c r="F2" s="88"/>
      <c r="G2" s="88"/>
      <c r="H2" s="88"/>
      <c r="I2" s="88"/>
    </row>
    <row r="3" ht="14.25" spans="1:9">
      <c r="A3" s="64" t="s">
        <v>768</v>
      </c>
      <c r="B3" s="65"/>
      <c r="C3" s="89" t="s">
        <v>2</v>
      </c>
      <c r="D3" s="89"/>
      <c r="E3" s="89" t="s">
        <v>3</v>
      </c>
      <c r="F3" s="89"/>
      <c r="G3" s="89"/>
      <c r="H3" s="89"/>
      <c r="I3" s="111"/>
    </row>
    <row r="4" ht="14.25" spans="1:9">
      <c r="A4" s="67"/>
      <c r="B4" s="68"/>
      <c r="C4" s="90" t="s">
        <v>513</v>
      </c>
      <c r="D4" s="90"/>
      <c r="E4" s="90" t="s">
        <v>3</v>
      </c>
      <c r="F4" s="91"/>
      <c r="G4" s="91"/>
      <c r="H4" s="91"/>
      <c r="I4" s="112"/>
    </row>
    <row r="5" ht="28.5" spans="1:9">
      <c r="A5" s="67"/>
      <c r="B5" s="68"/>
      <c r="C5" s="92" t="s">
        <v>515</v>
      </c>
      <c r="D5" s="90"/>
      <c r="E5" s="90" t="s">
        <v>769</v>
      </c>
      <c r="F5" s="90"/>
      <c r="G5" s="90" t="s">
        <v>517</v>
      </c>
      <c r="H5" s="90">
        <v>15873218222</v>
      </c>
      <c r="I5" s="113"/>
    </row>
    <row r="6" ht="28.5" spans="1:9">
      <c r="A6" s="67"/>
      <c r="B6" s="68"/>
      <c r="C6" s="90" t="s">
        <v>518</v>
      </c>
      <c r="D6" s="90"/>
      <c r="E6" s="90">
        <v>18</v>
      </c>
      <c r="F6" s="90"/>
      <c r="G6" s="90" t="s">
        <v>519</v>
      </c>
      <c r="H6" s="90">
        <v>20</v>
      </c>
      <c r="I6" s="113"/>
    </row>
    <row r="7" ht="71" customHeight="1" spans="1:9">
      <c r="A7" s="67"/>
      <c r="B7" s="68"/>
      <c r="C7" s="90" t="s">
        <v>520</v>
      </c>
      <c r="D7" s="90"/>
      <c r="E7" s="93" t="s">
        <v>770</v>
      </c>
      <c r="F7" s="93"/>
      <c r="G7" s="93"/>
      <c r="H7" s="93"/>
      <c r="I7" s="114"/>
    </row>
    <row r="8" ht="14.25" spans="1:9">
      <c r="A8" s="67"/>
      <c r="B8" s="68"/>
      <c r="C8" s="94" t="s">
        <v>535</v>
      </c>
      <c r="D8" s="94"/>
      <c r="E8" s="94"/>
      <c r="F8" s="94"/>
      <c r="G8" s="94"/>
      <c r="H8" s="94"/>
      <c r="I8" s="115"/>
    </row>
    <row r="9" ht="28.5" spans="1:9">
      <c r="A9" s="67"/>
      <c r="B9" s="68"/>
      <c r="C9" s="90" t="s">
        <v>536</v>
      </c>
      <c r="D9" s="90"/>
      <c r="E9" s="95" t="s">
        <v>771</v>
      </c>
      <c r="F9" s="96" t="s">
        <v>405</v>
      </c>
      <c r="G9" s="90" t="s">
        <v>772</v>
      </c>
      <c r="H9" s="90" t="s">
        <v>539</v>
      </c>
      <c r="I9" s="113"/>
    </row>
    <row r="10" ht="14.25" spans="1:9">
      <c r="A10" s="67"/>
      <c r="B10" s="68"/>
      <c r="C10" s="90">
        <v>254.1</v>
      </c>
      <c r="D10" s="90"/>
      <c r="E10" s="74">
        <v>254.1</v>
      </c>
      <c r="F10" s="74"/>
      <c r="G10" s="90"/>
      <c r="H10" s="90"/>
      <c r="I10" s="113"/>
    </row>
    <row r="11" ht="14.25" spans="1:9">
      <c r="A11" s="67"/>
      <c r="B11" s="68"/>
      <c r="C11" s="94" t="s">
        <v>540</v>
      </c>
      <c r="D11" s="94"/>
      <c r="E11" s="94"/>
      <c r="F11" s="94"/>
      <c r="G11" s="94"/>
      <c r="H11" s="94"/>
      <c r="I11" s="115"/>
    </row>
    <row r="12" ht="14.25" spans="1:9">
      <c r="A12" s="67"/>
      <c r="B12" s="68"/>
      <c r="C12" s="90" t="s">
        <v>541</v>
      </c>
      <c r="D12" s="90"/>
      <c r="E12" s="90" t="s">
        <v>206</v>
      </c>
      <c r="F12" s="90"/>
      <c r="G12" s="90" t="s">
        <v>207</v>
      </c>
      <c r="H12" s="90"/>
      <c r="I12" s="113"/>
    </row>
    <row r="13" ht="14.25" spans="1:9">
      <c r="A13" s="67"/>
      <c r="B13" s="68"/>
      <c r="C13" s="90">
        <v>254.1</v>
      </c>
      <c r="D13" s="90"/>
      <c r="E13" s="57">
        <v>254.1</v>
      </c>
      <c r="F13" s="57"/>
      <c r="G13" s="90"/>
      <c r="H13" s="90"/>
      <c r="I13" s="113"/>
    </row>
    <row r="14" ht="14.25" spans="1:9">
      <c r="A14" s="67"/>
      <c r="B14" s="68"/>
      <c r="C14" s="90" t="s">
        <v>542</v>
      </c>
      <c r="D14" s="90"/>
      <c r="E14" s="94" t="s">
        <v>543</v>
      </c>
      <c r="F14" s="94"/>
      <c r="G14" s="94"/>
      <c r="H14" s="94"/>
      <c r="I14" s="115"/>
    </row>
    <row r="15" ht="28.5" spans="1:9">
      <c r="A15" s="67"/>
      <c r="B15" s="68"/>
      <c r="C15" s="90" t="s">
        <v>267</v>
      </c>
      <c r="D15" s="90"/>
      <c r="E15" s="90" t="s">
        <v>544</v>
      </c>
      <c r="F15" s="90"/>
      <c r="G15" s="90" t="s">
        <v>545</v>
      </c>
      <c r="H15" s="90"/>
      <c r="I15" s="113" t="s">
        <v>346</v>
      </c>
    </row>
    <row r="16" ht="14.25" spans="1:9">
      <c r="A16" s="67"/>
      <c r="B16" s="68"/>
      <c r="C16" s="90"/>
      <c r="D16" s="90"/>
      <c r="E16" s="90"/>
      <c r="F16" s="90"/>
      <c r="G16" s="90"/>
      <c r="H16" s="90"/>
      <c r="I16" s="113">
        <v>0.5</v>
      </c>
    </row>
    <row r="17" ht="19" customHeight="1" spans="1:9">
      <c r="A17" s="67" t="s">
        <v>773</v>
      </c>
      <c r="B17" s="68"/>
      <c r="C17" s="97" t="s">
        <v>774</v>
      </c>
      <c r="D17" s="97"/>
      <c r="E17" s="97"/>
      <c r="F17" s="97"/>
      <c r="G17" s="97"/>
      <c r="H17" s="97"/>
      <c r="I17" s="116"/>
    </row>
    <row r="18" ht="19" customHeight="1" spans="1:9">
      <c r="A18" s="67"/>
      <c r="B18" s="68"/>
      <c r="C18" s="97"/>
      <c r="D18" s="97"/>
      <c r="E18" s="97"/>
      <c r="F18" s="97"/>
      <c r="G18" s="97"/>
      <c r="H18" s="97"/>
      <c r="I18" s="116"/>
    </row>
    <row r="19" ht="19" customHeight="1" spans="1:9">
      <c r="A19" s="67"/>
      <c r="B19" s="68"/>
      <c r="C19" s="97"/>
      <c r="D19" s="97"/>
      <c r="E19" s="97"/>
      <c r="F19" s="97"/>
      <c r="G19" s="97"/>
      <c r="H19" s="97"/>
      <c r="I19" s="116"/>
    </row>
    <row r="20" ht="19" customHeight="1" spans="1:9">
      <c r="A20" s="67"/>
      <c r="B20" s="68"/>
      <c r="C20" s="97"/>
      <c r="D20" s="97"/>
      <c r="E20" s="97"/>
      <c r="F20" s="97"/>
      <c r="G20" s="97"/>
      <c r="H20" s="97"/>
      <c r="I20" s="116"/>
    </row>
    <row r="21" ht="19" customHeight="1" spans="1:9">
      <c r="A21" s="67"/>
      <c r="B21" s="68"/>
      <c r="C21" s="97"/>
      <c r="D21" s="97"/>
      <c r="E21" s="97"/>
      <c r="F21" s="97"/>
      <c r="G21" s="97"/>
      <c r="H21" s="97"/>
      <c r="I21" s="116"/>
    </row>
    <row r="22" ht="28.5" spans="1:9">
      <c r="A22" s="67" t="s">
        <v>775</v>
      </c>
      <c r="B22" s="68"/>
      <c r="C22" s="92" t="s">
        <v>555</v>
      </c>
      <c r="D22" s="92"/>
      <c r="E22" s="90" t="s">
        <v>556</v>
      </c>
      <c r="F22" s="90" t="s">
        <v>557</v>
      </c>
      <c r="G22" s="90"/>
      <c r="H22" s="90" t="s">
        <v>558</v>
      </c>
      <c r="I22" s="113" t="s">
        <v>4</v>
      </c>
    </row>
    <row r="23" spans="1:9">
      <c r="A23" s="67"/>
      <c r="B23" s="68"/>
      <c r="C23" s="90" t="s">
        <v>560</v>
      </c>
      <c r="D23" s="90"/>
      <c r="E23" s="90" t="s">
        <v>561</v>
      </c>
      <c r="F23" s="92" t="s">
        <v>776</v>
      </c>
      <c r="G23" s="92"/>
      <c r="H23" s="92" t="s">
        <v>777</v>
      </c>
      <c r="I23" s="92"/>
    </row>
    <row r="24" spans="1:9">
      <c r="A24" s="67"/>
      <c r="B24" s="68"/>
      <c r="C24" s="90"/>
      <c r="D24" s="90"/>
      <c r="E24" s="90"/>
      <c r="F24" s="92" t="s">
        <v>778</v>
      </c>
      <c r="G24" s="92"/>
      <c r="H24" s="98" t="s">
        <v>779</v>
      </c>
      <c r="I24" s="92"/>
    </row>
    <row r="25" ht="96" spans="1:9">
      <c r="A25" s="67"/>
      <c r="B25" s="68"/>
      <c r="C25" s="90"/>
      <c r="D25" s="90"/>
      <c r="E25" s="90" t="s">
        <v>563</v>
      </c>
      <c r="F25" s="92" t="s">
        <v>780</v>
      </c>
      <c r="G25" s="92"/>
      <c r="H25" s="98" t="s">
        <v>781</v>
      </c>
      <c r="I25" s="98" t="s">
        <v>782</v>
      </c>
    </row>
    <row r="26" spans="1:9">
      <c r="A26" s="67"/>
      <c r="B26" s="68"/>
      <c r="C26" s="90"/>
      <c r="D26" s="90"/>
      <c r="E26" s="90"/>
      <c r="F26" s="92" t="s">
        <v>783</v>
      </c>
      <c r="G26" s="92"/>
      <c r="H26" s="98" t="s">
        <v>784</v>
      </c>
      <c r="I26" s="98"/>
    </row>
    <row r="27" spans="1:9">
      <c r="A27" s="67"/>
      <c r="B27" s="68"/>
      <c r="C27" s="90"/>
      <c r="D27" s="90"/>
      <c r="E27" s="90" t="s">
        <v>565</v>
      </c>
      <c r="F27" s="92" t="s">
        <v>785</v>
      </c>
      <c r="G27" s="92"/>
      <c r="H27" s="99">
        <v>1</v>
      </c>
      <c r="I27" s="98"/>
    </row>
    <row r="28" ht="24" spans="1:9">
      <c r="A28" s="67"/>
      <c r="B28" s="68"/>
      <c r="C28" s="90"/>
      <c r="D28" s="90"/>
      <c r="E28" s="90"/>
      <c r="F28" s="92" t="s">
        <v>177</v>
      </c>
      <c r="G28" s="92"/>
      <c r="H28" s="98" t="s">
        <v>786</v>
      </c>
      <c r="I28" s="98"/>
    </row>
    <row r="29" ht="24" spans="1:9">
      <c r="A29" s="67"/>
      <c r="B29" s="68"/>
      <c r="C29" s="90"/>
      <c r="D29" s="90"/>
      <c r="E29" s="90" t="s">
        <v>570</v>
      </c>
      <c r="F29" s="92" t="s">
        <v>787</v>
      </c>
      <c r="G29" s="92"/>
      <c r="H29" s="98" t="s">
        <v>786</v>
      </c>
      <c r="I29" s="98"/>
    </row>
    <row r="30" spans="1:9">
      <c r="A30" s="67"/>
      <c r="B30" s="68"/>
      <c r="C30" s="90"/>
      <c r="D30" s="90"/>
      <c r="E30" s="90"/>
      <c r="F30" s="92" t="s">
        <v>788</v>
      </c>
      <c r="G30" s="92"/>
      <c r="H30" s="98" t="s">
        <v>789</v>
      </c>
      <c r="I30" s="98"/>
    </row>
    <row r="31" spans="1:9">
      <c r="A31" s="67"/>
      <c r="B31" s="68"/>
      <c r="C31" s="90" t="s">
        <v>573</v>
      </c>
      <c r="D31" s="90"/>
      <c r="E31" s="90" t="s">
        <v>790</v>
      </c>
      <c r="F31" s="92" t="s">
        <v>776</v>
      </c>
      <c r="G31" s="92"/>
      <c r="H31" s="98" t="s">
        <v>791</v>
      </c>
      <c r="I31" s="98"/>
    </row>
    <row r="32" spans="1:9">
      <c r="A32" s="67"/>
      <c r="B32" s="68"/>
      <c r="C32" s="90"/>
      <c r="D32" s="90"/>
      <c r="E32" s="90"/>
      <c r="F32" s="92"/>
      <c r="G32" s="92"/>
      <c r="H32" s="98"/>
      <c r="I32" s="98"/>
    </row>
    <row r="33" spans="1:9">
      <c r="A33" s="67"/>
      <c r="B33" s="68"/>
      <c r="C33" s="90"/>
      <c r="D33" s="90"/>
      <c r="E33" s="90" t="s">
        <v>792</v>
      </c>
      <c r="F33" s="92"/>
      <c r="G33" s="92"/>
      <c r="H33" s="98"/>
      <c r="I33" s="98"/>
    </row>
    <row r="34" spans="1:9">
      <c r="A34" s="67"/>
      <c r="B34" s="68"/>
      <c r="C34" s="90"/>
      <c r="D34" s="90"/>
      <c r="E34" s="90"/>
      <c r="F34" s="92"/>
      <c r="G34" s="92"/>
      <c r="H34" s="100"/>
      <c r="I34" s="98"/>
    </row>
    <row r="35" spans="1:9">
      <c r="A35" s="67"/>
      <c r="B35" s="68"/>
      <c r="C35" s="90"/>
      <c r="D35" s="90"/>
      <c r="E35" s="90" t="s">
        <v>793</v>
      </c>
      <c r="F35" s="92"/>
      <c r="G35" s="92"/>
      <c r="H35" s="100"/>
      <c r="I35" s="98"/>
    </row>
    <row r="36" ht="48" spans="1:9">
      <c r="A36" s="67"/>
      <c r="B36" s="68"/>
      <c r="C36" s="90"/>
      <c r="D36" s="90"/>
      <c r="E36" s="90"/>
      <c r="F36" s="92" t="s">
        <v>794</v>
      </c>
      <c r="G36" s="92"/>
      <c r="H36" s="101" t="s">
        <v>795</v>
      </c>
      <c r="I36" s="101" t="s">
        <v>796</v>
      </c>
    </row>
    <row r="37" ht="71.25" spans="1:9">
      <c r="A37" s="67"/>
      <c r="B37" s="68"/>
      <c r="C37" s="90"/>
      <c r="D37" s="90"/>
      <c r="E37" s="102" t="s">
        <v>579</v>
      </c>
      <c r="F37" s="92" t="s">
        <v>797</v>
      </c>
      <c r="G37" s="92"/>
      <c r="H37" s="100" t="s">
        <v>795</v>
      </c>
      <c r="I37" s="95" t="s">
        <v>798</v>
      </c>
    </row>
    <row r="38" ht="14.25" spans="1:9">
      <c r="A38" s="67"/>
      <c r="B38" s="68"/>
      <c r="C38" s="90"/>
      <c r="D38" s="90"/>
      <c r="E38" s="102"/>
      <c r="F38" s="92" t="s">
        <v>799</v>
      </c>
      <c r="G38" s="92"/>
      <c r="H38" s="100" t="s">
        <v>578</v>
      </c>
      <c r="I38" s="95"/>
    </row>
    <row r="39" ht="54" spans="1:9">
      <c r="A39" s="67"/>
      <c r="B39" s="68"/>
      <c r="C39" s="90"/>
      <c r="D39" s="90"/>
      <c r="E39" s="102" t="s">
        <v>800</v>
      </c>
      <c r="F39" s="92" t="s">
        <v>801</v>
      </c>
      <c r="G39" s="92"/>
      <c r="H39" s="98" t="s">
        <v>802</v>
      </c>
      <c r="I39" s="95"/>
    </row>
    <row r="40" ht="68" customHeight="1" spans="1:9">
      <c r="A40" s="103" t="s">
        <v>681</v>
      </c>
      <c r="B40" s="104"/>
      <c r="C40" s="104"/>
      <c r="D40" s="104"/>
      <c r="E40" s="105" t="s">
        <v>685</v>
      </c>
      <c r="F40" s="106"/>
      <c r="G40" s="106"/>
      <c r="H40" s="106"/>
      <c r="I40" s="117"/>
    </row>
    <row r="41" ht="68" customHeight="1" spans="1:9">
      <c r="A41" s="103" t="s">
        <v>683</v>
      </c>
      <c r="B41" s="104"/>
      <c r="C41" s="104"/>
      <c r="D41" s="104"/>
      <c r="E41" s="105" t="s">
        <v>685</v>
      </c>
      <c r="F41" s="106"/>
      <c r="G41" s="106"/>
      <c r="H41" s="106"/>
      <c r="I41" s="117"/>
    </row>
    <row r="42" ht="68" customHeight="1" spans="1:9">
      <c r="A42" s="107" t="s">
        <v>684</v>
      </c>
      <c r="B42" s="108"/>
      <c r="C42" s="108"/>
      <c r="D42" s="108"/>
      <c r="E42" s="109" t="s">
        <v>685</v>
      </c>
      <c r="F42" s="110"/>
      <c r="G42" s="110"/>
      <c r="H42" s="110"/>
      <c r="I42" s="118"/>
    </row>
  </sheetData>
  <mergeCells count="73">
    <mergeCell ref="A1:I1"/>
    <mergeCell ref="A2:I2"/>
    <mergeCell ref="C3:D3"/>
    <mergeCell ref="E3:I3"/>
    <mergeCell ref="C4:D4"/>
    <mergeCell ref="E4:I4"/>
    <mergeCell ref="C5:D5"/>
    <mergeCell ref="E5:F5"/>
    <mergeCell ref="H5:I5"/>
    <mergeCell ref="C6:D6"/>
    <mergeCell ref="E6:F6"/>
    <mergeCell ref="H6:I6"/>
    <mergeCell ref="C7:D7"/>
    <mergeCell ref="E7:I7"/>
    <mergeCell ref="C8:I8"/>
    <mergeCell ref="C9:D9"/>
    <mergeCell ref="H9:I9"/>
    <mergeCell ref="C10:D10"/>
    <mergeCell ref="H10:I10"/>
    <mergeCell ref="C11:I11"/>
    <mergeCell ref="C12:D12"/>
    <mergeCell ref="E12:F12"/>
    <mergeCell ref="G12:I12"/>
    <mergeCell ref="C13:D13"/>
    <mergeCell ref="E13:F13"/>
    <mergeCell ref="G13:I13"/>
    <mergeCell ref="C14:D14"/>
    <mergeCell ref="E14:I14"/>
    <mergeCell ref="C15:D15"/>
    <mergeCell ref="E15:F15"/>
    <mergeCell ref="G15:H15"/>
    <mergeCell ref="C16:D16"/>
    <mergeCell ref="E16:F16"/>
    <mergeCell ref="G16:H16"/>
    <mergeCell ref="C22:D22"/>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A40:D40"/>
    <mergeCell ref="E40:I40"/>
    <mergeCell ref="A41:D41"/>
    <mergeCell ref="E41:I41"/>
    <mergeCell ref="A42:D42"/>
    <mergeCell ref="E42:I42"/>
    <mergeCell ref="E23:E24"/>
    <mergeCell ref="E25:E26"/>
    <mergeCell ref="E27:E28"/>
    <mergeCell ref="E29:E30"/>
    <mergeCell ref="E31:E32"/>
    <mergeCell ref="E33:E34"/>
    <mergeCell ref="E35:E36"/>
    <mergeCell ref="E37:E38"/>
    <mergeCell ref="A3:B16"/>
    <mergeCell ref="A17:B21"/>
    <mergeCell ref="C17:I21"/>
    <mergeCell ref="A22:B39"/>
    <mergeCell ref="C23:D30"/>
    <mergeCell ref="C31:D39"/>
  </mergeCells>
  <pageMargins left="0.75" right="0.75" top="1" bottom="1" header="0.511805555555556" footer="0.511805555555556"/>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C7" sqref="C7:D7"/>
    </sheetView>
  </sheetViews>
  <sheetFormatPr defaultColWidth="9" defaultRowHeight="13.5"/>
  <sheetData>
    <row r="1" ht="63" customHeight="1" spans="1:9">
      <c r="A1" s="61" t="s">
        <v>803</v>
      </c>
      <c r="B1" s="62"/>
      <c r="C1" s="62"/>
      <c r="D1" s="62"/>
      <c r="E1" s="62"/>
      <c r="F1" s="62"/>
      <c r="G1" s="62"/>
      <c r="H1" s="62"/>
      <c r="I1" s="62"/>
    </row>
    <row r="2" ht="15" spans="1:9">
      <c r="A2" s="63" t="s">
        <v>767</v>
      </c>
      <c r="B2" s="63"/>
      <c r="C2" s="63"/>
      <c r="D2" s="63"/>
      <c r="E2" s="63"/>
      <c r="F2" s="63"/>
      <c r="G2" s="63"/>
      <c r="H2" s="63"/>
      <c r="I2" s="63"/>
    </row>
    <row r="3" ht="14.25" spans="1:9">
      <c r="A3" s="64" t="s">
        <v>768</v>
      </c>
      <c r="B3" s="65"/>
      <c r="C3" s="5" t="s">
        <v>2</v>
      </c>
      <c r="D3" s="5"/>
      <c r="E3" s="66" t="s">
        <v>5</v>
      </c>
      <c r="F3" s="66"/>
      <c r="G3" s="66"/>
      <c r="H3" s="66"/>
      <c r="I3" s="81"/>
    </row>
    <row r="4" ht="14.25" spans="1:9">
      <c r="A4" s="67"/>
      <c r="B4" s="68"/>
      <c r="C4" s="7" t="s">
        <v>513</v>
      </c>
      <c r="D4" s="7"/>
      <c r="E4" s="69" t="s">
        <v>804</v>
      </c>
      <c r="F4" s="70"/>
      <c r="G4" s="70"/>
      <c r="H4" s="70"/>
      <c r="I4" s="82"/>
    </row>
    <row r="5" ht="28.5" spans="1:9">
      <c r="A5" s="67"/>
      <c r="B5" s="68"/>
      <c r="C5" s="71" t="s">
        <v>515</v>
      </c>
      <c r="D5" s="7"/>
      <c r="E5" s="7" t="s">
        <v>805</v>
      </c>
      <c r="F5" s="7"/>
      <c r="G5" s="7" t="s">
        <v>517</v>
      </c>
      <c r="H5" s="7">
        <v>13975236656</v>
      </c>
      <c r="I5" s="35"/>
    </row>
    <row r="6" ht="28.5" spans="1:9">
      <c r="A6" s="67"/>
      <c r="B6" s="68"/>
      <c r="C6" s="7" t="s">
        <v>518</v>
      </c>
      <c r="D6" s="7"/>
      <c r="E6" s="7">
        <v>12</v>
      </c>
      <c r="F6" s="7"/>
      <c r="G6" s="7" t="s">
        <v>519</v>
      </c>
      <c r="H6" s="7">
        <v>12</v>
      </c>
      <c r="I6" s="35"/>
    </row>
    <row r="7" ht="49" customHeight="1" spans="1:9">
      <c r="A7" s="67"/>
      <c r="B7" s="68"/>
      <c r="C7" s="7" t="s">
        <v>520</v>
      </c>
      <c r="D7" s="7"/>
      <c r="E7" s="8" t="s">
        <v>806</v>
      </c>
      <c r="F7" s="8"/>
      <c r="G7" s="8"/>
      <c r="H7" s="8"/>
      <c r="I7" s="34"/>
    </row>
    <row r="8" ht="14.25" spans="1:9">
      <c r="A8" s="67"/>
      <c r="B8" s="68"/>
      <c r="C8" s="72" t="s">
        <v>535</v>
      </c>
      <c r="D8" s="72"/>
      <c r="E8" s="72"/>
      <c r="F8" s="72"/>
      <c r="G8" s="72"/>
      <c r="H8" s="72"/>
      <c r="I8" s="83"/>
    </row>
    <row r="9" ht="28.5" spans="1:9">
      <c r="A9" s="67"/>
      <c r="B9" s="68"/>
      <c r="C9" s="7" t="s">
        <v>536</v>
      </c>
      <c r="D9" s="7"/>
      <c r="E9" s="12" t="s">
        <v>771</v>
      </c>
      <c r="F9" s="73" t="s">
        <v>405</v>
      </c>
      <c r="G9" s="7" t="s">
        <v>772</v>
      </c>
      <c r="H9" s="7" t="s">
        <v>539</v>
      </c>
      <c r="I9" s="35"/>
    </row>
    <row r="10" ht="14.25" spans="1:9">
      <c r="A10" s="67"/>
      <c r="B10" s="68"/>
      <c r="C10" s="7">
        <v>153.6</v>
      </c>
      <c r="D10" s="7"/>
      <c r="E10" s="74">
        <v>153.6</v>
      </c>
      <c r="F10" s="74"/>
      <c r="G10" s="7"/>
      <c r="H10" s="7"/>
      <c r="I10" s="35"/>
    </row>
    <row r="11" ht="14.25" spans="1:9">
      <c r="A11" s="67"/>
      <c r="B11" s="68"/>
      <c r="C11" s="72" t="s">
        <v>540</v>
      </c>
      <c r="D11" s="72"/>
      <c r="E11" s="72"/>
      <c r="F11" s="72"/>
      <c r="G11" s="72"/>
      <c r="H11" s="72"/>
      <c r="I11" s="83"/>
    </row>
    <row r="12" ht="14.25" spans="1:9">
      <c r="A12" s="67"/>
      <c r="B12" s="68"/>
      <c r="C12" s="7" t="s">
        <v>541</v>
      </c>
      <c r="D12" s="7"/>
      <c r="E12" s="7" t="s">
        <v>206</v>
      </c>
      <c r="F12" s="7"/>
      <c r="G12" s="7" t="s">
        <v>207</v>
      </c>
      <c r="H12" s="7"/>
      <c r="I12" s="35"/>
    </row>
    <row r="13" ht="14.25" spans="1:9">
      <c r="A13" s="67"/>
      <c r="B13" s="68"/>
      <c r="C13" s="7">
        <v>153.6</v>
      </c>
      <c r="D13" s="7"/>
      <c r="E13" s="57">
        <v>153.6</v>
      </c>
      <c r="F13" s="57"/>
      <c r="G13" s="7"/>
      <c r="H13" s="7"/>
      <c r="I13" s="35"/>
    </row>
    <row r="14" ht="14.25" spans="1:9">
      <c r="A14" s="67"/>
      <c r="B14" s="68"/>
      <c r="C14" s="7" t="s">
        <v>542</v>
      </c>
      <c r="D14" s="7"/>
      <c r="E14" s="72" t="s">
        <v>543</v>
      </c>
      <c r="F14" s="72"/>
      <c r="G14" s="72"/>
      <c r="H14" s="72"/>
      <c r="I14" s="83"/>
    </row>
    <row r="15" ht="28.5" spans="1:9">
      <c r="A15" s="67"/>
      <c r="B15" s="68"/>
      <c r="C15" s="7" t="s">
        <v>267</v>
      </c>
      <c r="D15" s="7"/>
      <c r="E15" s="7" t="s">
        <v>544</v>
      </c>
      <c r="F15" s="7"/>
      <c r="G15" s="7" t="s">
        <v>545</v>
      </c>
      <c r="H15" s="7"/>
      <c r="I15" s="35" t="s">
        <v>346</v>
      </c>
    </row>
    <row r="16" ht="14.25" spans="1:9">
      <c r="A16" s="67"/>
      <c r="B16" s="68"/>
      <c r="C16" s="7">
        <v>1</v>
      </c>
      <c r="D16" s="7"/>
      <c r="E16" s="7">
        <v>0</v>
      </c>
      <c r="F16" s="7"/>
      <c r="G16" s="7">
        <v>0</v>
      </c>
      <c r="H16" s="7"/>
      <c r="I16" s="35">
        <v>1</v>
      </c>
    </row>
    <row r="17" ht="15" customHeight="1" spans="1:9">
      <c r="A17" s="67" t="s">
        <v>773</v>
      </c>
      <c r="B17" s="68"/>
      <c r="C17" s="75" t="s">
        <v>807</v>
      </c>
      <c r="D17" s="75"/>
      <c r="E17" s="75"/>
      <c r="F17" s="75"/>
      <c r="G17" s="75"/>
      <c r="H17" s="75"/>
      <c r="I17" s="84"/>
    </row>
    <row r="18" ht="15" customHeight="1" spans="1:9">
      <c r="A18" s="67"/>
      <c r="B18" s="68"/>
      <c r="C18" s="75"/>
      <c r="D18" s="75"/>
      <c r="E18" s="75"/>
      <c r="F18" s="75"/>
      <c r="G18" s="75"/>
      <c r="H18" s="75"/>
      <c r="I18" s="84"/>
    </row>
    <row r="19" ht="15" customHeight="1" spans="1:9">
      <c r="A19" s="67"/>
      <c r="B19" s="68"/>
      <c r="C19" s="75"/>
      <c r="D19" s="75"/>
      <c r="E19" s="75"/>
      <c r="F19" s="75"/>
      <c r="G19" s="75"/>
      <c r="H19" s="75"/>
      <c r="I19" s="84"/>
    </row>
    <row r="20" ht="15" customHeight="1" spans="1:9">
      <c r="A20" s="67"/>
      <c r="B20" s="68"/>
      <c r="C20" s="75"/>
      <c r="D20" s="75"/>
      <c r="E20" s="75"/>
      <c r="F20" s="75"/>
      <c r="G20" s="75"/>
      <c r="H20" s="75"/>
      <c r="I20" s="84"/>
    </row>
    <row r="21" ht="15" customHeight="1" spans="1:9">
      <c r="A21" s="67"/>
      <c r="B21" s="68"/>
      <c r="C21" s="75"/>
      <c r="D21" s="75"/>
      <c r="E21" s="75"/>
      <c r="F21" s="75"/>
      <c r="G21" s="75"/>
      <c r="H21" s="75"/>
      <c r="I21" s="84"/>
    </row>
    <row r="22" ht="14.25" spans="1:9">
      <c r="A22" s="67" t="s">
        <v>775</v>
      </c>
      <c r="B22" s="68"/>
      <c r="C22" s="71" t="s">
        <v>555</v>
      </c>
      <c r="D22" s="71"/>
      <c r="E22" s="7" t="s">
        <v>556</v>
      </c>
      <c r="F22" s="7" t="s">
        <v>557</v>
      </c>
      <c r="G22" s="7"/>
      <c r="H22" s="7" t="s">
        <v>808</v>
      </c>
      <c r="I22" s="35" t="s">
        <v>4</v>
      </c>
    </row>
    <row r="23" ht="14.25" spans="1:9">
      <c r="A23" s="67"/>
      <c r="B23" s="68"/>
      <c r="C23" s="7" t="s">
        <v>560</v>
      </c>
      <c r="D23" s="7"/>
      <c r="E23" s="7" t="s">
        <v>561</v>
      </c>
      <c r="F23" s="76" t="s">
        <v>809</v>
      </c>
      <c r="G23" s="76"/>
      <c r="H23" s="77" t="s">
        <v>810</v>
      </c>
      <c r="I23" s="35"/>
    </row>
    <row r="24" ht="14.25" spans="1:9">
      <c r="A24" s="67"/>
      <c r="B24" s="68"/>
      <c r="C24" s="7"/>
      <c r="D24" s="7"/>
      <c r="E24" s="7"/>
      <c r="F24" s="76"/>
      <c r="G24" s="76"/>
      <c r="H24" s="77"/>
      <c r="I24" s="35"/>
    </row>
    <row r="25" ht="14.25" spans="1:9">
      <c r="A25" s="67"/>
      <c r="B25" s="68"/>
      <c r="C25" s="7"/>
      <c r="D25" s="7"/>
      <c r="E25" s="7" t="s">
        <v>563</v>
      </c>
      <c r="F25" s="76" t="s">
        <v>677</v>
      </c>
      <c r="G25" s="76"/>
      <c r="H25" s="77">
        <v>0.85</v>
      </c>
      <c r="I25" s="85"/>
    </row>
    <row r="26" ht="14.25" spans="1:9">
      <c r="A26" s="67"/>
      <c r="B26" s="68"/>
      <c r="C26" s="7"/>
      <c r="D26" s="7"/>
      <c r="E26" s="7"/>
      <c r="F26" s="76"/>
      <c r="G26" s="76"/>
      <c r="H26" s="86"/>
      <c r="I26" s="85"/>
    </row>
    <row r="27" ht="14.25" spans="1:9">
      <c r="A27" s="67"/>
      <c r="B27" s="68"/>
      <c r="C27" s="7"/>
      <c r="D27" s="7"/>
      <c r="E27" s="7" t="s">
        <v>565</v>
      </c>
      <c r="F27" s="76" t="s">
        <v>811</v>
      </c>
      <c r="G27" s="76"/>
      <c r="H27" s="76" t="s">
        <v>812</v>
      </c>
      <c r="I27" s="85"/>
    </row>
    <row r="28" ht="14.25" spans="1:9">
      <c r="A28" s="67"/>
      <c r="B28" s="68"/>
      <c r="C28" s="7"/>
      <c r="D28" s="7"/>
      <c r="E28" s="7"/>
      <c r="F28" s="76"/>
      <c r="G28" s="76"/>
      <c r="H28" s="86"/>
      <c r="I28" s="85"/>
    </row>
    <row r="29" ht="14.25" spans="1:9">
      <c r="A29" s="67"/>
      <c r="B29" s="68"/>
      <c r="C29" s="7"/>
      <c r="D29" s="7"/>
      <c r="E29" s="7" t="s">
        <v>570</v>
      </c>
      <c r="F29" s="76" t="s">
        <v>813</v>
      </c>
      <c r="G29" s="76"/>
      <c r="H29" s="76" t="s">
        <v>814</v>
      </c>
      <c r="I29" s="85"/>
    </row>
    <row r="30" ht="14.25" spans="1:9">
      <c r="A30" s="67"/>
      <c r="B30" s="68"/>
      <c r="C30" s="7"/>
      <c r="D30" s="7"/>
      <c r="E30" s="7"/>
      <c r="F30" s="76"/>
      <c r="G30" s="76"/>
      <c r="H30" s="86"/>
      <c r="I30" s="85"/>
    </row>
    <row r="31" ht="14.25" spans="1:9">
      <c r="A31" s="67"/>
      <c r="B31" s="68"/>
      <c r="C31" s="7" t="s">
        <v>573</v>
      </c>
      <c r="D31" s="7"/>
      <c r="E31" s="7" t="s">
        <v>790</v>
      </c>
      <c r="F31" s="76" t="s">
        <v>815</v>
      </c>
      <c r="G31" s="76"/>
      <c r="H31" s="76" t="s">
        <v>816</v>
      </c>
      <c r="I31" s="85"/>
    </row>
    <row r="32" ht="14.25" spans="1:9">
      <c r="A32" s="67"/>
      <c r="B32" s="68"/>
      <c r="C32" s="7"/>
      <c r="D32" s="7"/>
      <c r="E32" s="7"/>
      <c r="F32" s="76"/>
      <c r="G32" s="76"/>
      <c r="H32" s="76"/>
      <c r="I32" s="85"/>
    </row>
    <row r="33" ht="14.25" spans="1:9">
      <c r="A33" s="67"/>
      <c r="B33" s="68"/>
      <c r="C33" s="7"/>
      <c r="D33" s="7"/>
      <c r="E33" s="7" t="s">
        <v>792</v>
      </c>
      <c r="F33" s="76" t="s">
        <v>817</v>
      </c>
      <c r="G33" s="76"/>
      <c r="H33" s="78" t="s">
        <v>816</v>
      </c>
      <c r="I33" s="85"/>
    </row>
    <row r="34" ht="14.25" spans="1:9">
      <c r="A34" s="67"/>
      <c r="B34" s="68"/>
      <c r="C34" s="7"/>
      <c r="D34" s="7"/>
      <c r="E34" s="7"/>
      <c r="F34" s="76"/>
      <c r="G34" s="76"/>
      <c r="H34" s="78"/>
      <c r="I34" s="85"/>
    </row>
    <row r="35" ht="14.25" spans="1:9">
      <c r="A35" s="67"/>
      <c r="B35" s="68"/>
      <c r="C35" s="7"/>
      <c r="D35" s="7"/>
      <c r="E35" s="7" t="s">
        <v>793</v>
      </c>
      <c r="F35" s="76" t="s">
        <v>818</v>
      </c>
      <c r="G35" s="76"/>
      <c r="H35" s="79">
        <v>0.65</v>
      </c>
      <c r="I35" s="85"/>
    </row>
    <row r="36" ht="14.25" spans="1:9">
      <c r="A36" s="67"/>
      <c r="B36" s="68"/>
      <c r="C36" s="7"/>
      <c r="D36" s="7"/>
      <c r="E36" s="7"/>
      <c r="F36" s="76"/>
      <c r="G36" s="76"/>
      <c r="H36" s="78"/>
      <c r="I36" s="85"/>
    </row>
    <row r="37" ht="14.25" spans="1:9">
      <c r="A37" s="67"/>
      <c r="B37" s="68"/>
      <c r="C37" s="7"/>
      <c r="D37" s="7"/>
      <c r="E37" s="13" t="s">
        <v>579</v>
      </c>
      <c r="F37" s="76" t="s">
        <v>819</v>
      </c>
      <c r="G37" s="76"/>
      <c r="H37" s="78" t="s">
        <v>820</v>
      </c>
      <c r="I37" s="85"/>
    </row>
    <row r="38" ht="14.25" spans="1:9">
      <c r="A38" s="67"/>
      <c r="B38" s="68"/>
      <c r="C38" s="7"/>
      <c r="D38" s="7"/>
      <c r="E38" s="13"/>
      <c r="F38" s="76"/>
      <c r="G38" s="76"/>
      <c r="H38" s="80"/>
      <c r="I38" s="85"/>
    </row>
    <row r="39" ht="54" spans="1:9">
      <c r="A39" s="67"/>
      <c r="B39" s="68"/>
      <c r="C39" s="7"/>
      <c r="D39" s="7"/>
      <c r="E39" s="13" t="s">
        <v>800</v>
      </c>
      <c r="F39" s="76" t="s">
        <v>821</v>
      </c>
      <c r="G39" s="76"/>
      <c r="H39" s="77">
        <v>0.8</v>
      </c>
      <c r="I39" s="85"/>
    </row>
    <row r="40" ht="67" customHeight="1" spans="1:9">
      <c r="A40" s="25" t="s">
        <v>681</v>
      </c>
      <c r="B40" s="26"/>
      <c r="C40" s="26"/>
      <c r="D40" s="26"/>
      <c r="E40" s="27" t="s">
        <v>685</v>
      </c>
      <c r="F40" s="28"/>
      <c r="G40" s="28"/>
      <c r="H40" s="28"/>
      <c r="I40" s="59"/>
    </row>
    <row r="41" ht="67" customHeight="1" spans="1:9">
      <c r="A41" s="25" t="s">
        <v>683</v>
      </c>
      <c r="B41" s="26"/>
      <c r="C41" s="26"/>
      <c r="D41" s="26"/>
      <c r="E41" s="27" t="s">
        <v>685</v>
      </c>
      <c r="F41" s="28"/>
      <c r="G41" s="28"/>
      <c r="H41" s="28"/>
      <c r="I41" s="59"/>
    </row>
    <row r="42" ht="67" customHeight="1" spans="1:9">
      <c r="A42" s="29" t="s">
        <v>684</v>
      </c>
      <c r="B42" s="30"/>
      <c r="C42" s="30"/>
      <c r="D42" s="30"/>
      <c r="E42" s="31" t="s">
        <v>685</v>
      </c>
      <c r="F42" s="32"/>
      <c r="G42" s="32"/>
      <c r="H42" s="32"/>
      <c r="I42" s="60"/>
    </row>
  </sheetData>
  <mergeCells count="73">
    <mergeCell ref="A1:I1"/>
    <mergeCell ref="A2:I2"/>
    <mergeCell ref="C3:D3"/>
    <mergeCell ref="E3:I3"/>
    <mergeCell ref="C4:D4"/>
    <mergeCell ref="E4:I4"/>
    <mergeCell ref="C5:D5"/>
    <mergeCell ref="E5:F5"/>
    <mergeCell ref="H5:I5"/>
    <mergeCell ref="C6:D6"/>
    <mergeCell ref="E6:F6"/>
    <mergeCell ref="H6:I6"/>
    <mergeCell ref="C7:D7"/>
    <mergeCell ref="E7:I7"/>
    <mergeCell ref="C8:I8"/>
    <mergeCell ref="C9:D9"/>
    <mergeCell ref="H9:I9"/>
    <mergeCell ref="C10:D10"/>
    <mergeCell ref="H10:I10"/>
    <mergeCell ref="C11:I11"/>
    <mergeCell ref="C12:D12"/>
    <mergeCell ref="E12:F12"/>
    <mergeCell ref="G12:I12"/>
    <mergeCell ref="C13:D13"/>
    <mergeCell ref="E13:F13"/>
    <mergeCell ref="G13:I13"/>
    <mergeCell ref="C14:D14"/>
    <mergeCell ref="E14:I14"/>
    <mergeCell ref="C15:D15"/>
    <mergeCell ref="E15:F15"/>
    <mergeCell ref="G15:H15"/>
    <mergeCell ref="C16:D16"/>
    <mergeCell ref="E16:F16"/>
    <mergeCell ref="G16:H16"/>
    <mergeCell ref="C22:D22"/>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A40:D40"/>
    <mergeCell ref="E40:I40"/>
    <mergeCell ref="A41:D41"/>
    <mergeCell ref="E41:I41"/>
    <mergeCell ref="A42:D42"/>
    <mergeCell ref="E42:I42"/>
    <mergeCell ref="E23:E24"/>
    <mergeCell ref="E25:E26"/>
    <mergeCell ref="E27:E28"/>
    <mergeCell ref="E29:E30"/>
    <mergeCell ref="E31:E32"/>
    <mergeCell ref="E33:E34"/>
    <mergeCell ref="E35:E36"/>
    <mergeCell ref="E37:E38"/>
    <mergeCell ref="A3:B16"/>
    <mergeCell ref="A17:B21"/>
    <mergeCell ref="C17:I21"/>
    <mergeCell ref="A22:B39"/>
    <mergeCell ref="C23:D30"/>
    <mergeCell ref="C31:D39"/>
  </mergeCells>
  <pageMargins left="0.75" right="0.75" top="1" bottom="1" header="0.511805555555556" footer="0.511805555555556"/>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E6" sqref="E6:F6"/>
    </sheetView>
  </sheetViews>
  <sheetFormatPr defaultColWidth="9" defaultRowHeight="13.5"/>
  <sheetData>
    <row r="1" ht="62" customHeight="1" spans="1:9">
      <c r="A1" s="61" t="s">
        <v>803</v>
      </c>
      <c r="B1" s="62"/>
      <c r="C1" s="62"/>
      <c r="D1" s="62"/>
      <c r="E1" s="62"/>
      <c r="F1" s="62"/>
      <c r="G1" s="62"/>
      <c r="H1" s="62"/>
      <c r="I1" s="62"/>
    </row>
    <row r="2" ht="15" spans="1:9">
      <c r="A2" s="63" t="s">
        <v>767</v>
      </c>
      <c r="B2" s="63"/>
      <c r="C2" s="63"/>
      <c r="D2" s="63"/>
      <c r="E2" s="63"/>
      <c r="F2" s="63"/>
      <c r="G2" s="63"/>
      <c r="H2" s="63"/>
      <c r="I2" s="63"/>
    </row>
    <row r="3" ht="21" customHeight="1" spans="1:9">
      <c r="A3" s="64" t="s">
        <v>768</v>
      </c>
      <c r="B3" s="65"/>
      <c r="C3" s="5" t="s">
        <v>2</v>
      </c>
      <c r="D3" s="5"/>
      <c r="E3" s="66" t="s">
        <v>6</v>
      </c>
      <c r="F3" s="66"/>
      <c r="G3" s="66"/>
      <c r="H3" s="66"/>
      <c r="I3" s="81"/>
    </row>
    <row r="4" ht="21" customHeight="1" spans="1:9">
      <c r="A4" s="67"/>
      <c r="B4" s="68"/>
      <c r="C4" s="7" t="s">
        <v>513</v>
      </c>
      <c r="D4" s="7"/>
      <c r="E4" s="69" t="s">
        <v>804</v>
      </c>
      <c r="F4" s="70"/>
      <c r="G4" s="70"/>
      <c r="H4" s="70"/>
      <c r="I4" s="82"/>
    </row>
    <row r="5" ht="28.5" spans="1:9">
      <c r="A5" s="67"/>
      <c r="B5" s="68"/>
      <c r="C5" s="71" t="s">
        <v>515</v>
      </c>
      <c r="D5" s="7"/>
      <c r="E5" s="7" t="s">
        <v>805</v>
      </c>
      <c r="F5" s="7"/>
      <c r="G5" s="7" t="s">
        <v>517</v>
      </c>
      <c r="H5" s="7">
        <v>13975236656</v>
      </c>
      <c r="I5" s="35"/>
    </row>
    <row r="6" ht="28.5" spans="1:9">
      <c r="A6" s="67"/>
      <c r="B6" s="68"/>
      <c r="C6" s="7" t="s">
        <v>518</v>
      </c>
      <c r="D6" s="7"/>
      <c r="E6" s="7">
        <v>15</v>
      </c>
      <c r="F6" s="7"/>
      <c r="G6" s="7" t="s">
        <v>519</v>
      </c>
      <c r="H6" s="7">
        <v>12</v>
      </c>
      <c r="I6" s="35"/>
    </row>
    <row r="7" ht="49" customHeight="1" spans="1:9">
      <c r="A7" s="67"/>
      <c r="B7" s="68"/>
      <c r="C7" s="7" t="s">
        <v>520</v>
      </c>
      <c r="D7" s="7"/>
      <c r="E7" s="7" t="s">
        <v>822</v>
      </c>
      <c r="F7" s="7"/>
      <c r="G7" s="7"/>
      <c r="H7" s="7"/>
      <c r="I7" s="35"/>
    </row>
    <row r="8" ht="21" customHeight="1" spans="1:9">
      <c r="A8" s="67"/>
      <c r="B8" s="68"/>
      <c r="C8" s="72" t="s">
        <v>535</v>
      </c>
      <c r="D8" s="72"/>
      <c r="E8" s="72"/>
      <c r="F8" s="72"/>
      <c r="G8" s="72"/>
      <c r="H8" s="72"/>
      <c r="I8" s="83"/>
    </row>
    <row r="9" ht="28.5" spans="1:9">
      <c r="A9" s="67"/>
      <c r="B9" s="68"/>
      <c r="C9" s="7" t="s">
        <v>536</v>
      </c>
      <c r="D9" s="7"/>
      <c r="E9" s="12" t="s">
        <v>771</v>
      </c>
      <c r="F9" s="73" t="s">
        <v>405</v>
      </c>
      <c r="G9" s="7" t="s">
        <v>772</v>
      </c>
      <c r="H9" s="7" t="s">
        <v>539</v>
      </c>
      <c r="I9" s="35"/>
    </row>
    <row r="10" ht="14.25" spans="1:9">
      <c r="A10" s="67"/>
      <c r="B10" s="68"/>
      <c r="C10" s="7">
        <v>206.2</v>
      </c>
      <c r="D10" s="7"/>
      <c r="E10" s="74">
        <v>206.2</v>
      </c>
      <c r="F10" s="74"/>
      <c r="G10" s="7"/>
      <c r="H10" s="7"/>
      <c r="I10" s="35"/>
    </row>
    <row r="11" ht="14.25" spans="1:9">
      <c r="A11" s="67"/>
      <c r="B11" s="68"/>
      <c r="C11" s="72" t="s">
        <v>540</v>
      </c>
      <c r="D11" s="72"/>
      <c r="E11" s="72"/>
      <c r="F11" s="72"/>
      <c r="G11" s="72"/>
      <c r="H11" s="72"/>
      <c r="I11" s="83"/>
    </row>
    <row r="12" ht="14.25" spans="1:9">
      <c r="A12" s="67"/>
      <c r="B12" s="68"/>
      <c r="C12" s="7" t="s">
        <v>541</v>
      </c>
      <c r="D12" s="7"/>
      <c r="E12" s="7" t="s">
        <v>206</v>
      </c>
      <c r="F12" s="7"/>
      <c r="G12" s="7" t="s">
        <v>207</v>
      </c>
      <c r="H12" s="7"/>
      <c r="I12" s="35"/>
    </row>
    <row r="13" ht="14.25" spans="1:9">
      <c r="A13" s="67"/>
      <c r="B13" s="68"/>
      <c r="C13" s="7">
        <v>206.2</v>
      </c>
      <c r="D13" s="7"/>
      <c r="E13" s="57">
        <v>150.2</v>
      </c>
      <c r="F13" s="57"/>
      <c r="G13" s="7">
        <v>56</v>
      </c>
      <c r="H13" s="7"/>
      <c r="I13" s="35"/>
    </row>
    <row r="14" ht="14.25" spans="1:9">
      <c r="A14" s="67"/>
      <c r="B14" s="68"/>
      <c r="C14" s="7" t="s">
        <v>542</v>
      </c>
      <c r="D14" s="7"/>
      <c r="E14" s="72" t="s">
        <v>543</v>
      </c>
      <c r="F14" s="72"/>
      <c r="G14" s="72"/>
      <c r="H14" s="72"/>
      <c r="I14" s="83"/>
    </row>
    <row r="15" ht="28.5" spans="1:9">
      <c r="A15" s="67"/>
      <c r="B15" s="68"/>
      <c r="C15" s="7" t="s">
        <v>267</v>
      </c>
      <c r="D15" s="7"/>
      <c r="E15" s="7" t="s">
        <v>544</v>
      </c>
      <c r="F15" s="7"/>
      <c r="G15" s="7" t="s">
        <v>545</v>
      </c>
      <c r="H15" s="7"/>
      <c r="I15" s="35" t="s">
        <v>346</v>
      </c>
    </row>
    <row r="16" ht="14.25" spans="1:9">
      <c r="A16" s="67"/>
      <c r="B16" s="68"/>
      <c r="C16" s="7">
        <v>1</v>
      </c>
      <c r="D16" s="7"/>
      <c r="E16" s="7">
        <v>0</v>
      </c>
      <c r="F16" s="7"/>
      <c r="G16" s="7">
        <v>0</v>
      </c>
      <c r="H16" s="7"/>
      <c r="I16" s="35">
        <v>1</v>
      </c>
    </row>
    <row r="17" spans="1:9">
      <c r="A17" s="67" t="s">
        <v>773</v>
      </c>
      <c r="B17" s="68"/>
      <c r="C17" s="75" t="s">
        <v>823</v>
      </c>
      <c r="D17" s="75"/>
      <c r="E17" s="75"/>
      <c r="F17" s="75"/>
      <c r="G17" s="75"/>
      <c r="H17" s="75"/>
      <c r="I17" s="84"/>
    </row>
    <row r="18" spans="1:9">
      <c r="A18" s="67"/>
      <c r="B18" s="68"/>
      <c r="C18" s="75"/>
      <c r="D18" s="75"/>
      <c r="E18" s="75"/>
      <c r="F18" s="75"/>
      <c r="G18" s="75"/>
      <c r="H18" s="75"/>
      <c r="I18" s="84"/>
    </row>
    <row r="19" spans="1:9">
      <c r="A19" s="67"/>
      <c r="B19" s="68"/>
      <c r="C19" s="75"/>
      <c r="D19" s="75"/>
      <c r="E19" s="75"/>
      <c r="F19" s="75"/>
      <c r="G19" s="75"/>
      <c r="H19" s="75"/>
      <c r="I19" s="84"/>
    </row>
    <row r="20" spans="1:9">
      <c r="A20" s="67"/>
      <c r="B20" s="68"/>
      <c r="C20" s="75"/>
      <c r="D20" s="75"/>
      <c r="E20" s="75"/>
      <c r="F20" s="75"/>
      <c r="G20" s="75"/>
      <c r="H20" s="75"/>
      <c r="I20" s="84"/>
    </row>
    <row r="21" spans="1:9">
      <c r="A21" s="67"/>
      <c r="B21" s="68"/>
      <c r="C21" s="75"/>
      <c r="D21" s="75"/>
      <c r="E21" s="75"/>
      <c r="F21" s="75"/>
      <c r="G21" s="75"/>
      <c r="H21" s="75"/>
      <c r="I21" s="84"/>
    </row>
    <row r="22" ht="14.25" spans="1:9">
      <c r="A22" s="67" t="s">
        <v>775</v>
      </c>
      <c r="B22" s="68"/>
      <c r="C22" s="71" t="s">
        <v>555</v>
      </c>
      <c r="D22" s="71"/>
      <c r="E22" s="7" t="s">
        <v>556</v>
      </c>
      <c r="F22" s="7" t="s">
        <v>557</v>
      </c>
      <c r="G22" s="7"/>
      <c r="H22" s="7" t="s">
        <v>808</v>
      </c>
      <c r="I22" s="35" t="s">
        <v>4</v>
      </c>
    </row>
    <row r="23" ht="14.25" spans="1:9">
      <c r="A23" s="67"/>
      <c r="B23" s="68"/>
      <c r="C23" s="7" t="s">
        <v>560</v>
      </c>
      <c r="D23" s="7"/>
      <c r="E23" s="7" t="s">
        <v>561</v>
      </c>
      <c r="F23" s="76" t="s">
        <v>824</v>
      </c>
      <c r="G23" s="76"/>
      <c r="H23" s="76" t="s">
        <v>825</v>
      </c>
      <c r="I23" s="35"/>
    </row>
    <row r="24" ht="14.25" spans="1:9">
      <c r="A24" s="67"/>
      <c r="B24" s="68"/>
      <c r="C24" s="7"/>
      <c r="D24" s="7"/>
      <c r="E24" s="7"/>
      <c r="F24" s="76"/>
      <c r="G24" s="76"/>
      <c r="H24" s="76"/>
      <c r="I24" s="35"/>
    </row>
    <row r="25" ht="14.25" spans="1:9">
      <c r="A25" s="67"/>
      <c r="B25" s="68"/>
      <c r="C25" s="7"/>
      <c r="D25" s="7"/>
      <c r="E25" s="7" t="s">
        <v>563</v>
      </c>
      <c r="F25" s="76" t="s">
        <v>826</v>
      </c>
      <c r="G25" s="76"/>
      <c r="H25" s="77">
        <v>0.1</v>
      </c>
      <c r="I25" s="85"/>
    </row>
    <row r="26" ht="14.25" spans="1:9">
      <c r="A26" s="67"/>
      <c r="B26" s="68"/>
      <c r="C26" s="7"/>
      <c r="D26" s="7"/>
      <c r="E26" s="7"/>
      <c r="F26" s="76"/>
      <c r="G26" s="76"/>
      <c r="H26" s="76"/>
      <c r="I26" s="85"/>
    </row>
    <row r="27" ht="14.25" spans="1:9">
      <c r="A27" s="67"/>
      <c r="B27" s="68"/>
      <c r="C27" s="7"/>
      <c r="D27" s="7"/>
      <c r="E27" s="7" t="s">
        <v>565</v>
      </c>
      <c r="F27" s="76" t="s">
        <v>827</v>
      </c>
      <c r="G27" s="76"/>
      <c r="H27" s="77">
        <v>0.95</v>
      </c>
      <c r="I27" s="85"/>
    </row>
    <row r="28" ht="14.25" spans="1:9">
      <c r="A28" s="67"/>
      <c r="B28" s="68"/>
      <c r="C28" s="7"/>
      <c r="D28" s="7"/>
      <c r="E28" s="7"/>
      <c r="F28" s="76"/>
      <c r="G28" s="76"/>
      <c r="H28" s="76"/>
      <c r="I28" s="85"/>
    </row>
    <row r="29" ht="14.25" spans="1:9">
      <c r="A29" s="67"/>
      <c r="B29" s="68"/>
      <c r="C29" s="7"/>
      <c r="D29" s="7"/>
      <c r="E29" s="7" t="s">
        <v>570</v>
      </c>
      <c r="F29" s="76" t="s">
        <v>828</v>
      </c>
      <c r="G29" s="76"/>
      <c r="H29" s="77" t="s">
        <v>829</v>
      </c>
      <c r="I29" s="85"/>
    </row>
    <row r="30" ht="14.25" spans="1:9">
      <c r="A30" s="67"/>
      <c r="B30" s="68"/>
      <c r="C30" s="7"/>
      <c r="D30" s="7"/>
      <c r="E30" s="7"/>
      <c r="F30" s="76"/>
      <c r="G30" s="76"/>
      <c r="H30" s="76"/>
      <c r="I30" s="85"/>
    </row>
    <row r="31" ht="14.25" spans="1:9">
      <c r="A31" s="67"/>
      <c r="B31" s="68"/>
      <c r="C31" s="7" t="s">
        <v>573</v>
      </c>
      <c r="D31" s="7"/>
      <c r="E31" s="7" t="s">
        <v>790</v>
      </c>
      <c r="F31" s="76" t="s">
        <v>815</v>
      </c>
      <c r="G31" s="76"/>
      <c r="H31" s="76" t="s">
        <v>816</v>
      </c>
      <c r="I31" s="85"/>
    </row>
    <row r="32" ht="14.25" spans="1:9">
      <c r="A32" s="67"/>
      <c r="B32" s="68"/>
      <c r="C32" s="7"/>
      <c r="D32" s="7"/>
      <c r="E32" s="7"/>
      <c r="F32" s="76"/>
      <c r="G32" s="76"/>
      <c r="H32" s="76"/>
      <c r="I32" s="85"/>
    </row>
    <row r="33" ht="14.25" spans="1:9">
      <c r="A33" s="67"/>
      <c r="B33" s="68"/>
      <c r="C33" s="7"/>
      <c r="D33" s="7"/>
      <c r="E33" s="7" t="s">
        <v>792</v>
      </c>
      <c r="F33" s="76" t="s">
        <v>830</v>
      </c>
      <c r="G33" s="76"/>
      <c r="H33" s="78" t="s">
        <v>831</v>
      </c>
      <c r="I33" s="85"/>
    </row>
    <row r="34" ht="14.25" spans="1:9">
      <c r="A34" s="67"/>
      <c r="B34" s="68"/>
      <c r="C34" s="7"/>
      <c r="D34" s="7"/>
      <c r="E34" s="7"/>
      <c r="F34" s="76"/>
      <c r="G34" s="76"/>
      <c r="H34" s="78"/>
      <c r="I34" s="85"/>
    </row>
    <row r="35" ht="14.25" spans="1:9">
      <c r="A35" s="67"/>
      <c r="B35" s="68"/>
      <c r="C35" s="7"/>
      <c r="D35" s="7"/>
      <c r="E35" s="7" t="s">
        <v>793</v>
      </c>
      <c r="F35" s="76" t="s">
        <v>818</v>
      </c>
      <c r="G35" s="76"/>
      <c r="H35" s="79">
        <v>0.65</v>
      </c>
      <c r="I35" s="85"/>
    </row>
    <row r="36" ht="14.25" spans="1:9">
      <c r="A36" s="67"/>
      <c r="B36" s="68"/>
      <c r="C36" s="7"/>
      <c r="D36" s="7"/>
      <c r="E36" s="7"/>
      <c r="F36" s="76"/>
      <c r="G36" s="76"/>
      <c r="H36" s="78"/>
      <c r="I36" s="85"/>
    </row>
    <row r="37" ht="14.25" spans="1:9">
      <c r="A37" s="67"/>
      <c r="B37" s="68"/>
      <c r="C37" s="7"/>
      <c r="D37" s="7"/>
      <c r="E37" s="13" t="s">
        <v>579</v>
      </c>
      <c r="F37" s="76" t="s">
        <v>819</v>
      </c>
      <c r="G37" s="76"/>
      <c r="H37" s="78" t="s">
        <v>820</v>
      </c>
      <c r="I37" s="85"/>
    </row>
    <row r="38" ht="14.25" spans="1:9">
      <c r="A38" s="67"/>
      <c r="B38" s="68"/>
      <c r="C38" s="7"/>
      <c r="D38" s="7"/>
      <c r="E38" s="13"/>
      <c r="F38" s="76"/>
      <c r="G38" s="76"/>
      <c r="H38" s="80"/>
      <c r="I38" s="85"/>
    </row>
    <row r="39" ht="54" spans="1:9">
      <c r="A39" s="67"/>
      <c r="B39" s="68"/>
      <c r="C39" s="7"/>
      <c r="D39" s="7"/>
      <c r="E39" s="13" t="s">
        <v>800</v>
      </c>
      <c r="F39" s="76" t="s">
        <v>832</v>
      </c>
      <c r="G39" s="76"/>
      <c r="H39" s="77">
        <v>0.8</v>
      </c>
      <c r="I39" s="85"/>
    </row>
    <row r="40" ht="58" customHeight="1" spans="1:9">
      <c r="A40" s="25" t="s">
        <v>681</v>
      </c>
      <c r="B40" s="26"/>
      <c r="C40" s="26"/>
      <c r="D40" s="26"/>
      <c r="E40" s="27" t="s">
        <v>685</v>
      </c>
      <c r="F40" s="28"/>
      <c r="G40" s="28"/>
      <c r="H40" s="28"/>
      <c r="I40" s="59"/>
    </row>
    <row r="41" ht="58" customHeight="1" spans="1:9">
      <c r="A41" s="25" t="s">
        <v>683</v>
      </c>
      <c r="B41" s="26"/>
      <c r="C41" s="26"/>
      <c r="D41" s="26"/>
      <c r="E41" s="27" t="s">
        <v>685</v>
      </c>
      <c r="F41" s="28"/>
      <c r="G41" s="28"/>
      <c r="H41" s="28"/>
      <c r="I41" s="59"/>
    </row>
    <row r="42" ht="58" customHeight="1" spans="1:9">
      <c r="A42" s="29" t="s">
        <v>684</v>
      </c>
      <c r="B42" s="30"/>
      <c r="C42" s="30"/>
      <c r="D42" s="30"/>
      <c r="E42" s="31" t="s">
        <v>685</v>
      </c>
      <c r="F42" s="32"/>
      <c r="G42" s="32"/>
      <c r="H42" s="32"/>
      <c r="I42" s="60"/>
    </row>
  </sheetData>
  <mergeCells count="73">
    <mergeCell ref="A1:I1"/>
    <mergeCell ref="A2:I2"/>
    <mergeCell ref="C3:D3"/>
    <mergeCell ref="E3:I3"/>
    <mergeCell ref="C4:D4"/>
    <mergeCell ref="E4:I4"/>
    <mergeCell ref="C5:D5"/>
    <mergeCell ref="E5:F5"/>
    <mergeCell ref="H5:I5"/>
    <mergeCell ref="C6:D6"/>
    <mergeCell ref="E6:F6"/>
    <mergeCell ref="H6:I6"/>
    <mergeCell ref="C7:D7"/>
    <mergeCell ref="E7:I7"/>
    <mergeCell ref="C8:I8"/>
    <mergeCell ref="C9:D9"/>
    <mergeCell ref="H9:I9"/>
    <mergeCell ref="C10:D10"/>
    <mergeCell ref="H10:I10"/>
    <mergeCell ref="C11:I11"/>
    <mergeCell ref="C12:D12"/>
    <mergeCell ref="E12:F12"/>
    <mergeCell ref="G12:I12"/>
    <mergeCell ref="C13:D13"/>
    <mergeCell ref="E13:F13"/>
    <mergeCell ref="G13:I13"/>
    <mergeCell ref="C14:D14"/>
    <mergeCell ref="E14:I14"/>
    <mergeCell ref="C15:D15"/>
    <mergeCell ref="E15:F15"/>
    <mergeCell ref="G15:H15"/>
    <mergeCell ref="C16:D16"/>
    <mergeCell ref="E16:F16"/>
    <mergeCell ref="G16:H16"/>
    <mergeCell ref="C22:D22"/>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A40:D40"/>
    <mergeCell ref="E40:I40"/>
    <mergeCell ref="A41:D41"/>
    <mergeCell ref="E41:I41"/>
    <mergeCell ref="A42:D42"/>
    <mergeCell ref="E42:I42"/>
    <mergeCell ref="E23:E24"/>
    <mergeCell ref="E25:E26"/>
    <mergeCell ref="E27:E28"/>
    <mergeCell ref="E29:E30"/>
    <mergeCell ref="E31:E32"/>
    <mergeCell ref="E33:E34"/>
    <mergeCell ref="E35:E36"/>
    <mergeCell ref="E37:E38"/>
    <mergeCell ref="A3:B16"/>
    <mergeCell ref="A17:B21"/>
    <mergeCell ref="C17:I21"/>
    <mergeCell ref="A22:B39"/>
    <mergeCell ref="C23:D30"/>
    <mergeCell ref="C31:D39"/>
  </mergeCells>
  <pageMargins left="0.75" right="0.75" top="1" bottom="1" header="0.511805555555556" footer="0.511805555555556"/>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9"/>
  <sheetViews>
    <sheetView workbookViewId="0">
      <selection activeCell="C23" sqref="C23:P23"/>
    </sheetView>
  </sheetViews>
  <sheetFormatPr defaultColWidth="9" defaultRowHeight="13.5"/>
  <cols>
    <col min="3" max="3" width="5.875" customWidth="1"/>
    <col min="4" max="13" width="5" customWidth="1"/>
    <col min="14" max="14" width="1.5" customWidth="1"/>
    <col min="16" max="16" width="13.75" customWidth="1"/>
  </cols>
  <sheetData>
    <row r="1" ht="69" customHeight="1" spans="1:16">
      <c r="A1" s="1" t="s">
        <v>833</v>
      </c>
      <c r="B1" s="2"/>
      <c r="C1" s="2"/>
      <c r="D1" s="2"/>
      <c r="E1" s="2"/>
      <c r="F1" s="2"/>
      <c r="G1" s="2"/>
      <c r="H1" s="2"/>
      <c r="I1" s="2"/>
      <c r="J1" s="2"/>
      <c r="K1" s="2"/>
      <c r="L1" s="2"/>
      <c r="M1" s="2"/>
      <c r="N1" s="2"/>
      <c r="O1" s="2"/>
      <c r="P1" s="2"/>
    </row>
    <row r="2" ht="15" spans="1:16">
      <c r="A2" s="3" t="s">
        <v>767</v>
      </c>
      <c r="B2" s="3"/>
      <c r="C2" s="3"/>
      <c r="D2" s="3"/>
      <c r="E2" s="3"/>
      <c r="F2" s="3"/>
      <c r="G2" s="3"/>
      <c r="H2" s="3"/>
      <c r="I2" s="3"/>
      <c r="J2" s="3"/>
      <c r="K2" s="3"/>
      <c r="L2" s="3"/>
      <c r="M2" s="3"/>
      <c r="N2" s="3"/>
      <c r="O2" s="3"/>
      <c r="P2" s="3"/>
    </row>
    <row r="3" ht="14.25" spans="1:16">
      <c r="A3" s="4" t="s">
        <v>688</v>
      </c>
      <c r="B3" s="5" t="s">
        <v>146</v>
      </c>
      <c r="C3" s="5" t="s">
        <v>834</v>
      </c>
      <c r="D3" s="5"/>
      <c r="E3" s="5"/>
      <c r="F3" s="5"/>
      <c r="G3" s="5"/>
      <c r="H3" s="5"/>
      <c r="I3" s="5"/>
      <c r="J3" s="5"/>
      <c r="K3" s="5"/>
      <c r="L3" s="5"/>
      <c r="M3" s="5"/>
      <c r="N3" s="5"/>
      <c r="O3" s="5"/>
      <c r="P3" s="33"/>
    </row>
    <row r="4" ht="14.25" spans="1:16">
      <c r="A4" s="6"/>
      <c r="B4" s="7" t="s">
        <v>690</v>
      </c>
      <c r="C4" s="8" t="s">
        <v>835</v>
      </c>
      <c r="D4" s="8"/>
      <c r="E4" s="8"/>
      <c r="F4" s="8"/>
      <c r="G4" s="8"/>
      <c r="H4" s="8"/>
      <c r="I4" s="8"/>
      <c r="J4" s="8"/>
      <c r="K4" s="8"/>
      <c r="L4" s="8"/>
      <c r="M4" s="8"/>
      <c r="N4" s="8"/>
      <c r="O4" s="8"/>
      <c r="P4" s="34"/>
    </row>
    <row r="5" ht="28.5" spans="1:16">
      <c r="A5" s="6"/>
      <c r="B5" s="7" t="s">
        <v>692</v>
      </c>
      <c r="C5" s="9" t="s">
        <v>836</v>
      </c>
      <c r="D5" s="10"/>
      <c r="E5" s="10"/>
      <c r="F5" s="10"/>
      <c r="G5" s="10"/>
      <c r="H5" s="11"/>
      <c r="I5" s="7" t="s">
        <v>693</v>
      </c>
      <c r="J5" s="7"/>
      <c r="K5" s="7"/>
      <c r="L5" s="7"/>
      <c r="M5" s="7" t="s">
        <v>837</v>
      </c>
      <c r="N5" s="7"/>
      <c r="O5" s="7"/>
      <c r="P5" s="35"/>
    </row>
    <row r="6" ht="28.5" spans="1:16">
      <c r="A6" s="6"/>
      <c r="B6" s="12" t="s">
        <v>695</v>
      </c>
      <c r="C6" s="7" t="s">
        <v>838</v>
      </c>
      <c r="D6" s="7"/>
      <c r="E6" s="7"/>
      <c r="F6" s="7"/>
      <c r="G6" s="7"/>
      <c r="H6" s="7"/>
      <c r="I6" s="7" t="s">
        <v>517</v>
      </c>
      <c r="J6" s="7"/>
      <c r="K6" s="7"/>
      <c r="L6" s="7"/>
      <c r="M6" s="7">
        <v>15898511627</v>
      </c>
      <c r="N6" s="7"/>
      <c r="O6" s="7"/>
      <c r="P6" s="35"/>
    </row>
    <row r="7" ht="28.5" spans="1:16">
      <c r="A7" s="6"/>
      <c r="B7" s="7" t="s">
        <v>697</v>
      </c>
      <c r="C7" s="8" t="s">
        <v>839</v>
      </c>
      <c r="D7" s="8"/>
      <c r="E7" s="8"/>
      <c r="F7" s="8"/>
      <c r="G7" s="8"/>
      <c r="H7" s="8"/>
      <c r="I7" s="8"/>
      <c r="J7" s="8"/>
      <c r="K7" s="8"/>
      <c r="L7" s="8"/>
      <c r="M7" s="8"/>
      <c r="N7" s="8"/>
      <c r="O7" s="8"/>
      <c r="P7" s="34"/>
    </row>
    <row r="8" ht="14.25" spans="1:16">
      <c r="A8" s="6"/>
      <c r="B8" s="7" t="s">
        <v>699</v>
      </c>
      <c r="C8" s="9" t="s">
        <v>840</v>
      </c>
      <c r="D8" s="10"/>
      <c r="E8" s="10"/>
      <c r="F8" s="10"/>
      <c r="G8" s="10"/>
      <c r="H8" s="10"/>
      <c r="I8" s="10"/>
      <c r="J8" s="10"/>
      <c r="K8" s="10"/>
      <c r="L8" s="10"/>
      <c r="M8" s="10"/>
      <c r="N8" s="10"/>
      <c r="O8" s="10"/>
      <c r="P8" s="36"/>
    </row>
    <row r="9" ht="28.5" spans="1:16">
      <c r="A9" s="6"/>
      <c r="B9" s="7" t="s">
        <v>701</v>
      </c>
      <c r="C9" s="7" t="s">
        <v>841</v>
      </c>
      <c r="D9" s="7"/>
      <c r="E9" s="7"/>
      <c r="F9" s="7"/>
      <c r="G9" s="7"/>
      <c r="H9" s="7"/>
      <c r="I9" s="7"/>
      <c r="J9" s="7"/>
      <c r="K9" s="7"/>
      <c r="L9" s="7"/>
      <c r="M9" s="7"/>
      <c r="N9" s="7"/>
      <c r="O9" s="7"/>
      <c r="P9" s="35"/>
    </row>
    <row r="10" ht="14.25" spans="1:16">
      <c r="A10" s="6" t="s">
        <v>703</v>
      </c>
      <c r="B10" s="8" t="s">
        <v>842</v>
      </c>
      <c r="C10" s="7" t="s">
        <v>705</v>
      </c>
      <c r="D10" s="7"/>
      <c r="E10" s="7"/>
      <c r="F10" s="7"/>
      <c r="G10" s="7"/>
      <c r="H10" s="7" t="s">
        <v>706</v>
      </c>
      <c r="I10" s="7"/>
      <c r="J10" s="7"/>
      <c r="K10" s="7"/>
      <c r="L10" s="7"/>
      <c r="M10" s="7" t="s">
        <v>707</v>
      </c>
      <c r="N10" s="7"/>
      <c r="O10" s="7"/>
      <c r="P10" s="35"/>
    </row>
    <row r="11" ht="14.25" spans="1:16">
      <c r="A11" s="6"/>
      <c r="B11" s="8"/>
      <c r="C11" s="7" t="s">
        <v>317</v>
      </c>
      <c r="D11" s="7"/>
      <c r="E11" s="7"/>
      <c r="F11" s="7"/>
      <c r="G11" s="7"/>
      <c r="H11" s="7">
        <v>36</v>
      </c>
      <c r="I11" s="7"/>
      <c r="J11" s="7"/>
      <c r="K11" s="7"/>
      <c r="L11" s="7"/>
      <c r="M11" s="7">
        <v>36</v>
      </c>
      <c r="N11" s="7"/>
      <c r="O11" s="7"/>
      <c r="P11" s="35"/>
    </row>
    <row r="12" ht="14.25" spans="1:16">
      <c r="A12" s="6"/>
      <c r="B12" s="8"/>
      <c r="C12" s="7" t="s">
        <v>708</v>
      </c>
      <c r="D12" s="7"/>
      <c r="E12" s="7"/>
      <c r="F12" s="7"/>
      <c r="G12" s="7"/>
      <c r="H12" s="7">
        <v>36</v>
      </c>
      <c r="I12" s="7"/>
      <c r="J12" s="7"/>
      <c r="K12" s="7"/>
      <c r="L12" s="7"/>
      <c r="M12" s="7">
        <v>36</v>
      </c>
      <c r="N12" s="37"/>
      <c r="O12" s="37"/>
      <c r="P12" s="38"/>
    </row>
    <row r="13" ht="14.25" spans="1:16">
      <c r="A13" s="6"/>
      <c r="B13" s="8"/>
      <c r="C13" s="7" t="s">
        <v>709</v>
      </c>
      <c r="D13" s="7"/>
      <c r="E13" s="7"/>
      <c r="F13" s="7"/>
      <c r="G13" s="7"/>
      <c r="H13" s="7"/>
      <c r="I13" s="7"/>
      <c r="J13" s="7"/>
      <c r="K13" s="7"/>
      <c r="L13" s="7"/>
      <c r="M13" s="7"/>
      <c r="N13" s="7"/>
      <c r="O13" s="7"/>
      <c r="P13" s="35"/>
    </row>
    <row r="14" ht="14.25" spans="1:16">
      <c r="A14" s="6"/>
      <c r="B14" s="8"/>
      <c r="C14" s="7" t="s">
        <v>710</v>
      </c>
      <c r="D14" s="7"/>
      <c r="E14" s="7"/>
      <c r="F14" s="7"/>
      <c r="G14" s="7"/>
      <c r="H14" s="7"/>
      <c r="I14" s="7"/>
      <c r="J14" s="7"/>
      <c r="K14" s="7"/>
      <c r="L14" s="7"/>
      <c r="M14" s="7"/>
      <c r="N14" s="7"/>
      <c r="O14" s="7"/>
      <c r="P14" s="35"/>
    </row>
    <row r="15" ht="14.25" spans="1:16">
      <c r="A15" s="6"/>
      <c r="B15" s="8"/>
      <c r="C15" s="7" t="s">
        <v>711</v>
      </c>
      <c r="D15" s="7"/>
      <c r="E15" s="7"/>
      <c r="F15" s="7"/>
      <c r="G15" s="7"/>
      <c r="H15" s="7"/>
      <c r="I15" s="7"/>
      <c r="J15" s="7"/>
      <c r="K15" s="7"/>
      <c r="L15" s="7"/>
      <c r="M15" s="7"/>
      <c r="N15" s="7"/>
      <c r="O15" s="7"/>
      <c r="P15" s="35"/>
    </row>
    <row r="16" ht="14.25" spans="1:16">
      <c r="A16" s="6"/>
      <c r="B16" s="8"/>
      <c r="C16" s="7" t="s">
        <v>712</v>
      </c>
      <c r="D16" s="7"/>
      <c r="E16" s="7"/>
      <c r="F16" s="7"/>
      <c r="G16" s="7"/>
      <c r="H16" s="7"/>
      <c r="I16" s="7"/>
      <c r="J16" s="7"/>
      <c r="K16" s="7"/>
      <c r="L16" s="7"/>
      <c r="M16" s="7"/>
      <c r="N16" s="7"/>
      <c r="O16" s="7"/>
      <c r="P16" s="35"/>
    </row>
    <row r="17" ht="14.25" spans="1:16">
      <c r="A17" s="6"/>
      <c r="B17" s="7" t="s">
        <v>843</v>
      </c>
      <c r="C17" s="7" t="s">
        <v>705</v>
      </c>
      <c r="D17" s="7"/>
      <c r="E17" s="7"/>
      <c r="F17" s="7"/>
      <c r="G17" s="7"/>
      <c r="H17" s="13" t="s">
        <v>844</v>
      </c>
      <c r="I17" s="13"/>
      <c r="J17" s="13"/>
      <c r="K17" s="13"/>
      <c r="L17" s="13" t="s">
        <v>715</v>
      </c>
      <c r="M17" s="13"/>
      <c r="N17" s="13"/>
      <c r="O17" s="13" t="s">
        <v>716</v>
      </c>
      <c r="P17" s="39"/>
    </row>
    <row r="18" ht="14.25" spans="1:16">
      <c r="A18" s="6"/>
      <c r="B18" s="7"/>
      <c r="C18" s="7" t="s">
        <v>317</v>
      </c>
      <c r="D18" s="7"/>
      <c r="E18" s="7"/>
      <c r="F18" s="7"/>
      <c r="G18" s="7"/>
      <c r="H18" s="7">
        <v>36</v>
      </c>
      <c r="I18" s="7"/>
      <c r="J18" s="7"/>
      <c r="K18" s="7"/>
      <c r="L18" s="7">
        <v>36</v>
      </c>
      <c r="M18" s="7"/>
      <c r="N18" s="7"/>
      <c r="O18" s="8" t="s">
        <v>845</v>
      </c>
      <c r="P18" s="34"/>
    </row>
    <row r="19" ht="50" customHeight="1" spans="1:16">
      <c r="A19" s="6"/>
      <c r="B19" s="7"/>
      <c r="C19" s="8" t="s">
        <v>846</v>
      </c>
      <c r="D19" s="8"/>
      <c r="E19" s="8"/>
      <c r="F19" s="8"/>
      <c r="G19" s="8"/>
      <c r="H19" s="7">
        <v>5</v>
      </c>
      <c r="I19" s="7"/>
      <c r="J19" s="7"/>
      <c r="K19" s="7"/>
      <c r="L19" s="7">
        <v>9</v>
      </c>
      <c r="M19" s="7"/>
      <c r="N19" s="7"/>
      <c r="O19" s="8" t="s">
        <v>847</v>
      </c>
      <c r="P19" s="34"/>
    </row>
    <row r="20" ht="14.25" spans="1:16">
      <c r="A20" s="6"/>
      <c r="B20" s="7"/>
      <c r="C20" s="8" t="s">
        <v>848</v>
      </c>
      <c r="D20" s="8"/>
      <c r="E20" s="8"/>
      <c r="F20" s="8"/>
      <c r="G20" s="8"/>
      <c r="H20" s="7">
        <v>15</v>
      </c>
      <c r="I20" s="7"/>
      <c r="J20" s="7"/>
      <c r="K20" s="7"/>
      <c r="L20" s="7">
        <v>16</v>
      </c>
      <c r="M20" s="7"/>
      <c r="N20" s="7"/>
      <c r="O20" s="8" t="s">
        <v>845</v>
      </c>
      <c r="P20" s="34"/>
    </row>
    <row r="21" ht="14.25" spans="1:16">
      <c r="A21" s="6"/>
      <c r="B21" s="7"/>
      <c r="C21" s="8" t="s">
        <v>849</v>
      </c>
      <c r="D21" s="8"/>
      <c r="E21" s="8"/>
      <c r="F21" s="8"/>
      <c r="G21" s="8"/>
      <c r="H21" s="7">
        <v>8</v>
      </c>
      <c r="I21" s="7"/>
      <c r="J21" s="7"/>
      <c r="K21" s="7"/>
      <c r="L21" s="7">
        <v>8</v>
      </c>
      <c r="M21" s="7"/>
      <c r="N21" s="7"/>
      <c r="O21" s="8" t="s">
        <v>845</v>
      </c>
      <c r="P21" s="34"/>
    </row>
    <row r="22" ht="14.25" spans="1:16">
      <c r="A22" s="6"/>
      <c r="B22" s="7"/>
      <c r="C22" s="8" t="s">
        <v>850</v>
      </c>
      <c r="D22" s="8"/>
      <c r="E22" s="8"/>
      <c r="F22" s="8"/>
      <c r="G22" s="8"/>
      <c r="H22" s="7">
        <v>8</v>
      </c>
      <c r="I22" s="7"/>
      <c r="J22" s="7"/>
      <c r="K22" s="7"/>
      <c r="L22" s="7">
        <v>3</v>
      </c>
      <c r="M22" s="7"/>
      <c r="N22" s="7"/>
      <c r="O22" s="8" t="s">
        <v>845</v>
      </c>
      <c r="P22" s="34"/>
    </row>
    <row r="23" ht="42" customHeight="1" spans="1:16">
      <c r="A23" s="6" t="s">
        <v>851</v>
      </c>
      <c r="B23" s="14"/>
      <c r="C23" s="7" t="s">
        <v>852</v>
      </c>
      <c r="D23" s="7"/>
      <c r="E23" s="7"/>
      <c r="F23" s="7"/>
      <c r="G23" s="7"/>
      <c r="H23" s="7"/>
      <c r="I23" s="7"/>
      <c r="J23" s="7"/>
      <c r="K23" s="7"/>
      <c r="L23" s="7"/>
      <c r="M23" s="7"/>
      <c r="N23" s="7"/>
      <c r="O23" s="7"/>
      <c r="P23" s="35"/>
    </row>
    <row r="24" ht="28.5" spans="1:16">
      <c r="A24" s="6" t="s">
        <v>729</v>
      </c>
      <c r="B24" s="7" t="s">
        <v>853</v>
      </c>
      <c r="C24" s="7" t="s">
        <v>854</v>
      </c>
      <c r="D24" s="7"/>
      <c r="E24" s="7"/>
      <c r="F24" s="7"/>
      <c r="G24" s="7"/>
      <c r="H24" s="7"/>
      <c r="I24" s="7"/>
      <c r="J24" s="7"/>
      <c r="K24" s="7"/>
      <c r="L24" s="7"/>
      <c r="M24" s="7"/>
      <c r="N24" s="7"/>
      <c r="O24" s="7"/>
      <c r="P24" s="35"/>
    </row>
    <row r="25" ht="14.25" spans="1:16">
      <c r="A25" s="15"/>
      <c r="B25" s="7" t="s">
        <v>760</v>
      </c>
      <c r="C25" s="7" t="s">
        <v>555</v>
      </c>
      <c r="D25" s="7"/>
      <c r="E25" s="7"/>
      <c r="F25" s="7" t="s">
        <v>556</v>
      </c>
      <c r="G25" s="7"/>
      <c r="H25" s="7"/>
      <c r="I25" s="7"/>
      <c r="J25" s="7" t="s">
        <v>557</v>
      </c>
      <c r="K25" s="7"/>
      <c r="L25" s="7"/>
      <c r="M25" s="7"/>
      <c r="N25" s="7" t="s">
        <v>808</v>
      </c>
      <c r="O25" s="7"/>
      <c r="P25" s="35" t="s">
        <v>4</v>
      </c>
    </row>
    <row r="26" ht="14.25" spans="1:16">
      <c r="A26" s="15"/>
      <c r="B26" s="7"/>
      <c r="C26" s="16" t="s">
        <v>560</v>
      </c>
      <c r="D26" s="17"/>
      <c r="E26" s="18"/>
      <c r="F26" s="7" t="s">
        <v>561</v>
      </c>
      <c r="G26" s="7"/>
      <c r="H26" s="7"/>
      <c r="I26" s="7"/>
      <c r="J26" s="40" t="s">
        <v>855</v>
      </c>
      <c r="K26" s="40"/>
      <c r="L26" s="40"/>
      <c r="M26" s="40"/>
      <c r="N26" s="41" t="s">
        <v>856</v>
      </c>
      <c r="O26" s="42"/>
      <c r="P26" s="43"/>
    </row>
    <row r="27" ht="14.25" spans="1:16">
      <c r="A27" s="15"/>
      <c r="B27" s="7"/>
      <c r="C27" s="19"/>
      <c r="D27" s="20"/>
      <c r="E27" s="21"/>
      <c r="F27" s="7" t="s">
        <v>563</v>
      </c>
      <c r="G27" s="7"/>
      <c r="H27" s="7"/>
      <c r="I27" s="7"/>
      <c r="J27" s="40" t="s">
        <v>677</v>
      </c>
      <c r="K27" s="40"/>
      <c r="L27" s="40"/>
      <c r="M27" s="40"/>
      <c r="N27" s="41">
        <v>0.85</v>
      </c>
      <c r="O27" s="42"/>
      <c r="P27" s="43"/>
    </row>
    <row r="28" ht="14.25" spans="1:16">
      <c r="A28" s="15"/>
      <c r="B28" s="7"/>
      <c r="C28" s="19"/>
      <c r="D28" s="20"/>
      <c r="E28" s="21"/>
      <c r="F28" s="7" t="s">
        <v>565</v>
      </c>
      <c r="G28" s="7"/>
      <c r="H28" s="7"/>
      <c r="I28" s="7"/>
      <c r="J28" s="40" t="s">
        <v>857</v>
      </c>
      <c r="K28" s="40"/>
      <c r="L28" s="40"/>
      <c r="M28" s="40"/>
      <c r="N28" s="44" t="s">
        <v>858</v>
      </c>
      <c r="O28" s="45"/>
      <c r="P28" s="43"/>
    </row>
    <row r="29" ht="14.25" spans="1:16">
      <c r="A29" s="15"/>
      <c r="B29" s="7"/>
      <c r="C29" s="19"/>
      <c r="D29" s="20"/>
      <c r="E29" s="21"/>
      <c r="F29" s="16" t="s">
        <v>570</v>
      </c>
      <c r="G29" s="17"/>
      <c r="H29" s="17"/>
      <c r="I29" s="18"/>
      <c r="J29" s="46" t="s">
        <v>859</v>
      </c>
      <c r="K29" s="47"/>
      <c r="L29" s="47"/>
      <c r="M29" s="48"/>
      <c r="N29" s="42" t="s">
        <v>860</v>
      </c>
      <c r="O29" s="42"/>
      <c r="P29" s="43"/>
    </row>
    <row r="30" ht="14.25" spans="1:16">
      <c r="A30" s="15"/>
      <c r="B30" s="7"/>
      <c r="C30" s="19"/>
      <c r="D30" s="20"/>
      <c r="E30" s="21"/>
      <c r="F30" s="19"/>
      <c r="G30" s="20"/>
      <c r="H30" s="20"/>
      <c r="I30" s="21"/>
      <c r="J30" s="46" t="s">
        <v>861</v>
      </c>
      <c r="K30" s="47"/>
      <c r="L30" s="47"/>
      <c r="M30" s="48"/>
      <c r="N30" s="49" t="s">
        <v>862</v>
      </c>
      <c r="O30" s="50"/>
      <c r="P30" s="43"/>
    </row>
    <row r="31" ht="14.25" spans="1:16">
      <c r="A31" s="15"/>
      <c r="B31" s="7"/>
      <c r="C31" s="22"/>
      <c r="D31" s="23"/>
      <c r="E31" s="24"/>
      <c r="F31" s="22"/>
      <c r="G31" s="23"/>
      <c r="H31" s="23"/>
      <c r="I31" s="24"/>
      <c r="J31" s="46" t="s">
        <v>863</v>
      </c>
      <c r="K31" s="47"/>
      <c r="L31" s="47"/>
      <c r="M31" s="48"/>
      <c r="N31" s="49" t="s">
        <v>864</v>
      </c>
      <c r="O31" s="50"/>
      <c r="P31" s="43"/>
    </row>
    <row r="32" ht="14.25" spans="1:16">
      <c r="A32" s="15"/>
      <c r="B32" s="7"/>
      <c r="C32" s="7" t="s">
        <v>573</v>
      </c>
      <c r="D32" s="7"/>
      <c r="E32" s="7"/>
      <c r="F32" s="13" t="s">
        <v>574</v>
      </c>
      <c r="G32" s="13"/>
      <c r="H32" s="13"/>
      <c r="I32" s="13"/>
      <c r="J32" s="49" t="s">
        <v>865</v>
      </c>
      <c r="K32" s="51"/>
      <c r="L32" s="51"/>
      <c r="M32" s="50"/>
      <c r="N32" s="52" t="s">
        <v>820</v>
      </c>
      <c r="O32" s="53"/>
      <c r="P32" s="43"/>
    </row>
    <row r="33" ht="14.25" spans="1:16">
      <c r="A33" s="15"/>
      <c r="B33" s="7"/>
      <c r="C33" s="7"/>
      <c r="D33" s="7"/>
      <c r="E33" s="7"/>
      <c r="F33" s="13" t="s">
        <v>575</v>
      </c>
      <c r="G33" s="13"/>
      <c r="H33" s="13"/>
      <c r="I33" s="13"/>
      <c r="J33" s="54" t="s">
        <v>866</v>
      </c>
      <c r="K33" s="55"/>
      <c r="L33" s="55"/>
      <c r="M33" s="56"/>
      <c r="N33" s="40" t="s">
        <v>816</v>
      </c>
      <c r="O33" s="40"/>
      <c r="P33" s="43"/>
    </row>
    <row r="34" ht="14.25" spans="1:16">
      <c r="A34" s="15"/>
      <c r="B34" s="7"/>
      <c r="C34" s="7"/>
      <c r="D34" s="7"/>
      <c r="E34" s="7"/>
      <c r="F34" s="13" t="s">
        <v>576</v>
      </c>
      <c r="G34" s="13"/>
      <c r="H34" s="13"/>
      <c r="I34" s="13"/>
      <c r="J34" s="54" t="s">
        <v>867</v>
      </c>
      <c r="K34" s="55"/>
      <c r="L34" s="55"/>
      <c r="M34" s="56"/>
      <c r="N34" s="52" t="s">
        <v>820</v>
      </c>
      <c r="O34" s="53"/>
      <c r="P34" s="43"/>
    </row>
    <row r="35" ht="14.25" spans="1:16">
      <c r="A35" s="15"/>
      <c r="B35" s="7"/>
      <c r="C35" s="7"/>
      <c r="D35" s="7"/>
      <c r="E35" s="7"/>
      <c r="F35" s="13" t="s">
        <v>579</v>
      </c>
      <c r="G35" s="13"/>
      <c r="H35" s="13"/>
      <c r="I35" s="13"/>
      <c r="J35" s="54" t="s">
        <v>868</v>
      </c>
      <c r="K35" s="55"/>
      <c r="L35" s="55"/>
      <c r="M35" s="56"/>
      <c r="N35" s="40" t="s">
        <v>869</v>
      </c>
      <c r="O35" s="40"/>
      <c r="P35" s="43"/>
    </row>
    <row r="36" ht="14.25" spans="1:16">
      <c r="A36" s="15"/>
      <c r="B36" s="7"/>
      <c r="C36" s="7"/>
      <c r="D36" s="7"/>
      <c r="E36" s="7"/>
      <c r="F36" s="7" t="s">
        <v>870</v>
      </c>
      <c r="G36" s="7"/>
      <c r="H36" s="7"/>
      <c r="I36" s="7"/>
      <c r="J36" s="57" t="s">
        <v>871</v>
      </c>
      <c r="K36" s="57"/>
      <c r="L36" s="57"/>
      <c r="M36" s="57"/>
      <c r="N36" s="58">
        <v>0.85</v>
      </c>
      <c r="O36" s="57"/>
      <c r="P36" s="43"/>
    </row>
    <row r="37" ht="57" customHeight="1" spans="1:16">
      <c r="A37" s="25" t="s">
        <v>681</v>
      </c>
      <c r="B37" s="26"/>
      <c r="C37" s="27" t="s">
        <v>740</v>
      </c>
      <c r="D37" s="28"/>
      <c r="E37" s="28"/>
      <c r="F37" s="28"/>
      <c r="G37" s="28"/>
      <c r="H37" s="28"/>
      <c r="I37" s="28"/>
      <c r="J37" s="28"/>
      <c r="K37" s="28"/>
      <c r="L37" s="28"/>
      <c r="M37" s="28"/>
      <c r="N37" s="28"/>
      <c r="O37" s="28"/>
      <c r="P37" s="59"/>
    </row>
    <row r="38" ht="57" customHeight="1" spans="1:16">
      <c r="A38" s="25" t="s">
        <v>683</v>
      </c>
      <c r="B38" s="26"/>
      <c r="C38" s="27" t="s">
        <v>740</v>
      </c>
      <c r="D38" s="28"/>
      <c r="E38" s="28"/>
      <c r="F38" s="28"/>
      <c r="G38" s="28"/>
      <c r="H38" s="28"/>
      <c r="I38" s="28"/>
      <c r="J38" s="28"/>
      <c r="K38" s="28"/>
      <c r="L38" s="28"/>
      <c r="M38" s="28"/>
      <c r="N38" s="28"/>
      <c r="O38" s="28"/>
      <c r="P38" s="59"/>
    </row>
    <row r="39" ht="57" customHeight="1" spans="1:16">
      <c r="A39" s="29" t="s">
        <v>684</v>
      </c>
      <c r="B39" s="30"/>
      <c r="C39" s="31" t="s">
        <v>740</v>
      </c>
      <c r="D39" s="32"/>
      <c r="E39" s="32"/>
      <c r="F39" s="32"/>
      <c r="G39" s="32"/>
      <c r="H39" s="32"/>
      <c r="I39" s="32"/>
      <c r="J39" s="32"/>
      <c r="K39" s="32"/>
      <c r="L39" s="32"/>
      <c r="M39" s="32"/>
      <c r="N39" s="32"/>
      <c r="O39" s="32"/>
      <c r="P39" s="60"/>
    </row>
  </sheetData>
  <mergeCells count="110">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C22:G22"/>
    <mergeCell ref="H22:K22"/>
    <mergeCell ref="L22:N22"/>
    <mergeCell ref="O22:P22"/>
    <mergeCell ref="A23:B23"/>
    <mergeCell ref="C23:P23"/>
    <mergeCell ref="C24:P24"/>
    <mergeCell ref="C25:E25"/>
    <mergeCell ref="F25:I25"/>
    <mergeCell ref="J25:M25"/>
    <mergeCell ref="N25:O25"/>
    <mergeCell ref="F26:I26"/>
    <mergeCell ref="J26:M26"/>
    <mergeCell ref="N26:O26"/>
    <mergeCell ref="F27:I27"/>
    <mergeCell ref="J27:M27"/>
    <mergeCell ref="N27:O27"/>
    <mergeCell ref="F28:I28"/>
    <mergeCell ref="J28:M28"/>
    <mergeCell ref="N28:O28"/>
    <mergeCell ref="J29:M29"/>
    <mergeCell ref="N29:O29"/>
    <mergeCell ref="J30:M30"/>
    <mergeCell ref="N30:O30"/>
    <mergeCell ref="J31:M31"/>
    <mergeCell ref="N31:O31"/>
    <mergeCell ref="F32:I32"/>
    <mergeCell ref="J32:M32"/>
    <mergeCell ref="N32:O32"/>
    <mergeCell ref="F33:I33"/>
    <mergeCell ref="J33:M33"/>
    <mergeCell ref="N33:O33"/>
    <mergeCell ref="F34:I34"/>
    <mergeCell ref="J34:M34"/>
    <mergeCell ref="N34:O34"/>
    <mergeCell ref="F35:I35"/>
    <mergeCell ref="J35:M35"/>
    <mergeCell ref="N35:O35"/>
    <mergeCell ref="F36:I36"/>
    <mergeCell ref="J36:M36"/>
    <mergeCell ref="N36:O36"/>
    <mergeCell ref="A37:B37"/>
    <mergeCell ref="C37:P37"/>
    <mergeCell ref="A38:B38"/>
    <mergeCell ref="C38:P38"/>
    <mergeCell ref="A39:B39"/>
    <mergeCell ref="C39:P39"/>
    <mergeCell ref="A3:A9"/>
    <mergeCell ref="A10:A22"/>
    <mergeCell ref="A24:A36"/>
    <mergeCell ref="B10:B16"/>
    <mergeCell ref="B17:B22"/>
    <mergeCell ref="B25:B36"/>
    <mergeCell ref="C26:E31"/>
    <mergeCell ref="F29:I31"/>
    <mergeCell ref="C32:E36"/>
  </mergeCells>
  <pageMargins left="0.75" right="0.75" top="1" bottom="1" header="0.511805555555556" footer="0.511805555555556"/>
  <headerFooter/>
  <legacyDrawing r:id="rId2"/>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23</vt:i4>
      </vt:variant>
    </vt:vector>
  </HeadingPairs>
  <TitlesOfParts>
    <vt:vector size="23" baseType="lpstr">
      <vt:lpstr>基本情况</vt:lpstr>
      <vt:lpstr>基本数据</vt:lpstr>
      <vt:lpstr>1部门收支预算总表</vt:lpstr>
      <vt:lpstr>2部门收入总表</vt:lpstr>
      <vt:lpstr>3部门支出总表</vt:lpstr>
      <vt:lpstr>4财政拨款收支总表</vt:lpstr>
      <vt:lpstr>5一般公共预算支出功能分类</vt:lpstr>
      <vt:lpstr>6一般公共预算支出表政府支出经济分类</vt:lpstr>
      <vt:lpstr>7一般公共预算基本支出表 (部门预算支出经济分类)</vt:lpstr>
      <vt:lpstr>8政府性基金预算支出表</vt:lpstr>
      <vt:lpstr>9“三公”经费预算表</vt:lpstr>
      <vt:lpstr>10项目支出明细表</vt:lpstr>
      <vt:lpstr>11政府采购预算表</vt:lpstr>
      <vt:lpstr>12非税收入表</vt:lpstr>
      <vt:lpstr>13非税收入安排的支出表</vt:lpstr>
      <vt:lpstr>14政府购买服务预算表</vt:lpstr>
      <vt:lpstr>林业局整体支出绩效目标申报表</vt:lpstr>
      <vt:lpstr>森林防火项目支出绩效目标申报表</vt:lpstr>
      <vt:lpstr>森林护林员管护费支出项目绩效目标申报表</vt:lpstr>
      <vt:lpstr>褒忠山国有林场部门整体支出预算绩效目标申报表</vt:lpstr>
      <vt:lpstr>湘乡市东山国有林场部门整体支出预算绩效目标申报表</vt:lpstr>
      <vt:lpstr>湘乡市东台山国家森林公园管理处部门整体支出预算绩效目标申报表</vt:lpstr>
      <vt:lpstr>免费开放门票项目支出预算绩效目标申报表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2021-11-22T08:23:00Z</dcterms:created>
  <dcterms:modified xsi:type="dcterms:W3CDTF">2021-11-23T08:27:00Z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