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16"/>
  </bookViews>
  <sheets>
    <sheet name="基本情况" sheetId="1" r:id="rId1"/>
    <sheet name="基本数据" sheetId="2" r:id="rId2"/>
    <sheet name="1部门收支预算总表" sheetId="3" r:id="rId3"/>
    <sheet name="2部门收入总表" sheetId="4" r:id="rId4"/>
    <sheet name="3部门支出总表" sheetId="5" r:id="rId5"/>
    <sheet name="4财政拨款收支总表" sheetId="6" r:id="rId6"/>
    <sheet name="5一般公共预算支出功能分类" sheetId="7" r:id="rId7"/>
    <sheet name="6一般公共预算支出表政府支出经济分类" sheetId="8" r:id="rId8"/>
    <sheet name="7一般公共预算基本支出表 (部门预算支出经济分类)" sheetId="9" r:id="rId9"/>
    <sheet name="8政府性基金预算支出表" sheetId="10" r:id="rId10"/>
    <sheet name="9“三公”经费预算表" sheetId="11" r:id="rId11"/>
    <sheet name="10项目支出明细表" sheetId="12" r:id="rId12"/>
    <sheet name="11政府采购预算表" sheetId="13" r:id="rId13"/>
    <sheet name="12非税收入表" sheetId="14" r:id="rId14"/>
    <sheet name="13非税收入安排的支出表" sheetId="15" r:id="rId15"/>
    <sheet name="14政府购买服务预算表" sheetId="16" r:id="rId16"/>
    <sheet name="2022年部门整体支出绩效目标申报表" sheetId="18" r:id="rId17"/>
    <sheet name="五座中型水库退休人员医保补缴78.45万元" sheetId="19" r:id="rId18"/>
    <sheet name="水库非农移民困难补助40万元" sheetId="20" r:id="rId19"/>
    <sheet name="农村饮水安全维修养护资金120万" sheetId="21" r:id="rId20"/>
    <sheet name="水利及移民前期工作经费130万元" sheetId="22" r:id="rId21"/>
    <sheet name="防汛抗旱经费60万元" sheetId="23" r:id="rId22"/>
    <sheet name="山洪灾害及预警维护35万元" sheetId="24" r:id="rId23"/>
    <sheet name="五座中型水库大坝维护50万元" sheetId="25" r:id="rId24"/>
  </sheets>
  <externalReferences>
    <externalReference r:id="rId25"/>
  </externalReferences>
  <definedNames>
    <definedName name="_xlnm.Print_Area">#REF!</definedName>
    <definedName name="录入表">#REF!</definedName>
  </definedNames>
  <calcPr calcId="144525"/>
</workbook>
</file>

<file path=xl/comments1.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2.xml><?xml version="1.0" encoding="utf-8"?>
<comments xmlns="http://schemas.openxmlformats.org/spreadsheetml/2006/main">
  <authors>
    <author>作者</author>
  </authors>
  <commentList>
    <comment ref="B9" authorId="0">
      <text>
        <r>
          <rPr>
            <sz val="9"/>
            <rFont val="宋体"/>
            <charset val="134"/>
          </rPr>
          <t xml:space="preserve">作者:
</t>
        </r>
      </text>
    </comment>
  </commentList>
</comments>
</file>

<file path=xl/comments3.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4.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5.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6.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7.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sharedStrings.xml><?xml version="1.0" encoding="utf-8"?>
<sst xmlns="http://schemas.openxmlformats.org/spreadsheetml/2006/main" count="1687" uniqueCount="764">
  <si>
    <t>表一</t>
  </si>
  <si>
    <t>2022年部门预算基本情况</t>
  </si>
  <si>
    <t>单位名称</t>
  </si>
  <si>
    <t>湘乡市水利局</t>
  </si>
  <si>
    <t>备注</t>
  </si>
  <si>
    <t>单位主要职责</t>
  </si>
  <si>
    <t>承担全市农村水利、防汛抗旱、水土保持、安全饮水、水资源管理及水行政执法工作，养护管理、建设维修水闸、水库水利工程，促进农村水利事业发展；防汛抗旱；水库安全运行监测管理；水资源的综合利用及相关服务。</t>
  </si>
  <si>
    <t>在职人员人数</t>
  </si>
  <si>
    <t>124</t>
  </si>
  <si>
    <t>其中：公务员及参公人员数</t>
  </si>
  <si>
    <t>其中：非参公事业人员数</t>
  </si>
  <si>
    <t>离退休人员数</t>
  </si>
  <si>
    <t>其中：离休人员数</t>
  </si>
  <si>
    <t>公车实有数</t>
  </si>
  <si>
    <t>享受遗属补助人数</t>
  </si>
  <si>
    <t>享受其他补助人数</t>
  </si>
  <si>
    <t>表二</t>
  </si>
  <si>
    <t>基本数据</t>
  </si>
  <si>
    <t>项目内容</t>
  </si>
  <si>
    <t>公用经费执行人数</t>
  </si>
  <si>
    <t>单位月缴费基数</t>
  </si>
  <si>
    <t>按月金额填列</t>
  </si>
  <si>
    <t>公务员及参公管理事业人员月基本工资（元）</t>
  </si>
  <si>
    <t>公务员及参公管理事业人员月津贴、补贴（元）</t>
  </si>
  <si>
    <t>警衔津贴（元）</t>
  </si>
  <si>
    <t>特殊岗位津贴（元）</t>
  </si>
  <si>
    <t>公务用车补贴（元）</t>
  </si>
  <si>
    <t>乡镇工作补贴（元）</t>
  </si>
  <si>
    <t>事业绩效工资人员月基本工资（元）</t>
  </si>
  <si>
    <t>事业人员月绩效工资（基础性绩效工资和奖励性绩效工资）（元）</t>
  </si>
  <si>
    <t>离退休人员月月生活补贴（元）</t>
  </si>
  <si>
    <t>月遗属补助数</t>
  </si>
  <si>
    <t>月其他补助数</t>
  </si>
  <si>
    <t>2022年收支总表</t>
  </si>
  <si>
    <t>单位：302001-湘乡市水利局</t>
  </si>
  <si>
    <t>金额单位：元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</si>
  <si>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</si>
  <si>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</si>
  <si>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</si>
  <si>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</si>
  <si>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</si>
  <si>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</si>
  <si>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</si>
  <si>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</si>
  <si>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</si>
  <si>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</si>
  <si>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</si>
  <si>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</si>
  <si>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</si>
  <si>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</si>
  <si>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</si>
  <si>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</si>
  <si>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</si>
  <si>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</si>
  <si>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</si>
  <si>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</si>
  <si>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</si>
  <si>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</si>
  <si>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</si>
  <si>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</si>
  <si>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</si>
  <si>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</si>
  <si>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</si>
  <si>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</si>
  <si>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</si>
  <si>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按项目管理的商品和服务支出</t>
  </si>
  <si>
    <t>六、对事业单位资本性补助</t>
  </si>
  <si>
    <t xml:space="preserve">        国有资源（资产）有偿使用收入</t>
  </si>
  <si>
    <t>（七）文化旅游体育与传媒支出</t>
  </si>
  <si>
    <t xml:space="preserve">      按项目管理的对个人和家庭的补助</t>
  </si>
  <si>
    <t>七、对企业补助</t>
  </si>
  <si>
    <t xml:space="preserve">        罚没收入</t>
  </si>
  <si>
    <t>（八）社会保障和就业支出</t>
  </si>
  <si>
    <t xml:space="preserve">      债务利息及费用支出</t>
  </si>
  <si>
    <t>八、对企业资本性支出</t>
  </si>
  <si>
    <t xml:space="preserve">        捐赠收入</t>
  </si>
  <si>
    <t>（九）社会保险基金支出</t>
  </si>
  <si>
    <t xml:space="preserve">      资本性支出（基本建设）</t>
  </si>
  <si>
    <t>九、对个人和家庭的补助</t>
  </si>
  <si>
    <t xml:space="preserve">        政府住房基金收入</t>
  </si>
  <si>
    <t>（十）卫生健康支出</t>
  </si>
  <si>
    <t xml:space="preserve">      资本性支出</t>
  </si>
  <si>
    <t>十、对社会保障基金补助</t>
  </si>
  <si>
    <t xml:space="preserve">        其他纳入一般公共预算管理的非税收入</t>
  </si>
  <si>
    <t>（十一）节能环保支出</t>
  </si>
  <si>
    <t xml:space="preserve">      对企业补助（基本建设）</t>
  </si>
  <si>
    <t>十一、债务利息及费用支出</t>
  </si>
  <si>
    <t xml:space="preserve">      一般债卷</t>
  </si>
  <si>
    <t>（十二）城乡社区支出</t>
  </si>
  <si>
    <t xml:space="preserve">      对企业补助</t>
  </si>
  <si>
    <t>十二、债务还本支出</t>
  </si>
  <si>
    <t xml:space="preserve">      外国政府和国际组织贷款</t>
  </si>
  <si>
    <t>（十三）农林水支出</t>
  </si>
  <si>
    <t xml:space="preserve">      对社会保障基金补助</t>
  </si>
  <si>
    <t>十四、转移性支出</t>
  </si>
  <si>
    <t xml:space="preserve">      外国政府和国际组织捐赠</t>
  </si>
  <si>
    <t>（十四）交通运输支出</t>
  </si>
  <si>
    <t xml:space="preserve">      其他支出</t>
  </si>
  <si>
    <t>十五、其他支出</t>
  </si>
  <si>
    <t>二、政府性基金预算拨款收入</t>
  </si>
  <si>
    <t>（十五）资源勘探工业信息等支出</t>
  </si>
  <si>
    <t>三、事业单位经营服务支出</t>
  </si>
  <si>
    <t>三、国有资本经营预算拨款收入</t>
  </si>
  <si>
    <t>（十六）商业服务业等支出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</si>
  <si>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</si>
  <si>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</si>
  <si>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</si>
  <si>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</si>
  <si>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</si>
  <si>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</si>
  <si>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</si>
  <si>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</si>
  <si>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</si>
  <si>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</si>
  <si>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</si>
  <si>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</si>
  <si>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六、事业收入</t>
  </si>
  <si>
    <t>（二十三）灾害防治及应急管理支出</t>
  </si>
  <si>
    <t>七、事业单位经营收入</t>
  </si>
  <si>
    <t>（二十四）预备费</t>
  </si>
  <si>
    <t>八、上级单位补助收入</t>
  </si>
  <si>
    <t>（二十五）其他支出</t>
  </si>
  <si>
    <t>九、附属单位上缴收入</t>
  </si>
  <si>
    <t>（二十六）转移性支出</t>
  </si>
  <si>
    <t>十、其他收入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</si>
  <si>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</si>
  <si>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</si>
  <si>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</si>
  <si>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</si>
  <si>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</si>
  <si>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</si>
  <si>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</si>
  <si>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</si>
  <si>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</si>
  <si>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</si>
  <si>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2022年部门收入总表</t>
  </si>
  <si>
    <t>科目编码</t>
  </si>
  <si>
    <t>单位编码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</si>
  <si>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</si>
  <si>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</si>
  <si>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</si>
  <si>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</si>
  <si>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</si>
  <si>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</si>
  <si>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</si>
  <si>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</si>
  <si>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</si>
  <si>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</si>
  <si>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</si>
  <si>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</si>
  <si>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</si>
  <si>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</si>
  <si>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302</t>
  </si>
  <si>
    <t xml:space="preserve">  302001</t>
  </si>
  <si>
    <t xml:space="preserve">  湘乡市水利局</t>
  </si>
  <si>
    <t>213</t>
  </si>
  <si>
    <t>03</t>
  </si>
  <si>
    <t>01</t>
  </si>
  <si>
    <t xml:space="preserve">   2130301</t>
  </si>
  <si>
    <t xml:space="preserve">   行政运行</t>
  </si>
  <si>
    <t>对个人和家庭补助</t>
  </si>
  <si>
    <t>工资性支出</t>
  </si>
  <si>
    <t>社会保险缴费</t>
  </si>
  <si>
    <t>住房公积金</t>
  </si>
  <si>
    <t>公用经费</t>
  </si>
  <si>
    <t>02</t>
  </si>
  <si>
    <t xml:space="preserve">   2130302</t>
  </si>
  <si>
    <t xml:space="preserve">   一般行政管理事务</t>
  </si>
  <si>
    <t>城区三办60岁以上的城镇移民生活补助</t>
  </si>
  <si>
    <t>06</t>
  </si>
  <si>
    <t xml:space="preserve">   2130306</t>
  </si>
  <si>
    <t xml:space="preserve">   水利工程运行与维护</t>
  </si>
  <si>
    <t>东山水闸管理运行维护</t>
  </si>
  <si>
    <t>14</t>
  </si>
  <si>
    <t xml:space="preserve">   2130314</t>
  </si>
  <si>
    <t xml:space="preserve">   防汛</t>
  </si>
  <si>
    <t>防汛抗旱经费</t>
  </si>
  <si>
    <t>04</t>
  </si>
  <si>
    <t xml:space="preserve">   2130304</t>
  </si>
  <si>
    <t xml:space="preserve">   水利行业业务管理</t>
  </si>
  <si>
    <t>河道保洁及河长制工作经费</t>
  </si>
  <si>
    <t>门面税费及维修</t>
  </si>
  <si>
    <t>35</t>
  </si>
  <si>
    <t xml:space="preserve">   2130335</t>
  </si>
  <si>
    <t xml:space="preserve">   农村人畜饮水</t>
  </si>
  <si>
    <t>农村饮水安全工程维修养护专项资金</t>
  </si>
  <si>
    <t>99</t>
  </si>
  <si>
    <t xml:space="preserve">   2130399</t>
  </si>
  <si>
    <t xml:space="preserve">   其他水利支出</t>
  </si>
  <si>
    <t>山洪地质灾害及预警监测系统维护</t>
  </si>
  <si>
    <t>水库非农移民困难补助及城区三办60岁以上的城镇移民生活补助</t>
  </si>
  <si>
    <t>08</t>
  </si>
  <si>
    <t xml:space="preserve">   2130308</t>
  </si>
  <si>
    <t xml:space="preserve">   水利前期工作</t>
  </si>
  <si>
    <t>水利及移民项目申报前期经费</t>
  </si>
  <si>
    <t>五座中型水库大坝维护</t>
  </si>
  <si>
    <t>210</t>
  </si>
  <si>
    <t>11</t>
  </si>
  <si>
    <t xml:space="preserve">   2101101</t>
  </si>
  <si>
    <t xml:space="preserve">   行政单位医疗</t>
  </si>
  <si>
    <t>五座中型水库退休人员医疗保险补缴</t>
  </si>
  <si>
    <t>表三</t>
  </si>
  <si>
    <t>2022年部门支出总表</t>
  </si>
  <si>
    <t>302001-湘乡市水利局</t>
  </si>
  <si>
    <t>功能科目</t>
  </si>
  <si>
    <t>单位代码</t>
  </si>
  <si>
    <t>单位名称(项目名称)</t>
  </si>
  <si>
    <t>基本支出</t>
  </si>
  <si>
    <t>项目支出</t>
  </si>
  <si>
    <t>上缴上级支出</t>
  </si>
  <si>
    <t>事业单位经营支出</t>
  </si>
  <si>
    <t>对下级单位补助支出</t>
  </si>
  <si>
    <t>合  计</t>
  </si>
  <si>
    <t>工资福利支出</t>
  </si>
  <si>
    <t>商品和服务支出</t>
  </si>
  <si>
    <t>一、人员类</t>
  </si>
  <si>
    <t xml:space="preserve">  工资性支出</t>
  </si>
  <si>
    <t>行政运行</t>
  </si>
  <si>
    <t xml:space="preserve">   基本工资</t>
  </si>
  <si>
    <t xml:space="preserve">   绩效工资</t>
  </si>
  <si>
    <t xml:space="preserve">   奖金</t>
  </si>
  <si>
    <t xml:space="preserve">   津贴补贴</t>
  </si>
  <si>
    <t xml:space="preserve">  社会保险缴费</t>
  </si>
  <si>
    <t xml:space="preserve">   机关事业单位基本养老保险缴费</t>
  </si>
  <si>
    <t xml:space="preserve">   其他社会保障缴费</t>
  </si>
  <si>
    <t xml:space="preserve">   职工基本医疗保险缴费</t>
  </si>
  <si>
    <t xml:space="preserve">  对个人和家庭补助</t>
  </si>
  <si>
    <t xml:space="preserve">   离休费</t>
  </si>
  <si>
    <t xml:space="preserve">   生活补助</t>
  </si>
  <si>
    <t xml:space="preserve">   退休费</t>
  </si>
  <si>
    <t xml:space="preserve">  住房公积金</t>
  </si>
  <si>
    <t xml:space="preserve">   住房公积金</t>
  </si>
  <si>
    <t>二、运转（公用）类</t>
  </si>
  <si>
    <t xml:space="preserve">  公用经费</t>
  </si>
  <si>
    <t>四、特定目标类</t>
  </si>
  <si>
    <t>行政单位医疗</t>
  </si>
  <si>
    <t xml:space="preserve">  五座中型水库退休人员医疗保险补缴</t>
  </si>
  <si>
    <t>一般行政管理事务</t>
  </si>
  <si>
    <t xml:space="preserve">  城区三办60岁以上的城镇移民生活补助</t>
  </si>
  <si>
    <t xml:space="preserve">  门面税费及维修</t>
  </si>
  <si>
    <t xml:space="preserve">  水库非农移民困难补助及城区三办60岁以上的城镇移民生活补助</t>
  </si>
  <si>
    <t>水利行业业务管理</t>
  </si>
  <si>
    <t xml:space="preserve">  河道保洁及河长制工作经费</t>
  </si>
  <si>
    <t>水利工程运行与维护</t>
  </si>
  <si>
    <t xml:space="preserve">  东山水闸管理运行维护</t>
  </si>
  <si>
    <t xml:space="preserve">  五座中型水库大坝维护</t>
  </si>
  <si>
    <t>水利前期工作</t>
  </si>
  <si>
    <t xml:space="preserve">  水利及移民项目申报前期经费</t>
  </si>
  <si>
    <t>防汛</t>
  </si>
  <si>
    <t xml:space="preserve">  防汛抗旱经费</t>
  </si>
  <si>
    <t>农村人畜饮水</t>
  </si>
  <si>
    <t xml:space="preserve">  农村饮水安全工程维修养护专项资金</t>
  </si>
  <si>
    <t>其他水利支出</t>
  </si>
  <si>
    <t xml:space="preserve">  山洪地质灾害及预警监测系统维护</t>
  </si>
  <si>
    <t>表四</t>
  </si>
  <si>
    <t>2022年财政拨款收支总表</t>
  </si>
  <si>
    <t>合计数</t>
  </si>
  <si>
    <t>一般公共预算财政拨款</t>
  </si>
  <si>
    <t>政府性基金预算财政拨款</t>
  </si>
  <si>
    <t>一、本年收入</t>
  </si>
  <si>
    <t>一、本年支出</t>
  </si>
  <si>
    <t>（一）一般公共预算拨款</t>
  </si>
  <si>
    <t>（二）政府性基金预算拨款</t>
  </si>
  <si>
    <t>（三）国有资本经营预算拨款</t>
  </si>
  <si>
    <t>（四）社会保险基金预算资金</t>
  </si>
  <si>
    <t>二、上年结转</t>
  </si>
  <si>
    <t>二、年终结转结余</t>
  </si>
  <si>
    <t>收    入    总    计</t>
  </si>
  <si>
    <t>支    出    总    计</t>
  </si>
  <si>
    <t>表五</t>
  </si>
  <si>
    <t>2022年一般公共预算支出表（功能分类）</t>
  </si>
  <si>
    <t>单位名称（功能科目）</t>
  </si>
  <si>
    <t>总  计</t>
  </si>
  <si>
    <t>合计</t>
  </si>
  <si>
    <t>一般商品和服务支出</t>
  </si>
  <si>
    <t>对个人和家庭的补助</t>
  </si>
  <si>
    <t xml:space="preserve">    302001</t>
  </si>
  <si>
    <t xml:space="preserve">    行政运行</t>
  </si>
  <si>
    <t xml:space="preserve">    一般行政管理事务</t>
  </si>
  <si>
    <t xml:space="preserve">    水利工程运行与维护</t>
  </si>
  <si>
    <t xml:space="preserve">    防汛</t>
  </si>
  <si>
    <t xml:space="preserve">    水利行业业务管理</t>
  </si>
  <si>
    <t xml:space="preserve">    农村人畜饮水</t>
  </si>
  <si>
    <t xml:space="preserve">    其他水利支出</t>
  </si>
  <si>
    <t xml:space="preserve">    水利前期工作</t>
  </si>
  <si>
    <t xml:space="preserve">    行政单位医疗</t>
  </si>
  <si>
    <t>表六</t>
  </si>
  <si>
    <t>2022年预算支出表(政府预算支出经济分类）</t>
  </si>
  <si>
    <t>单位：元</t>
  </si>
  <si>
    <t>科目名称</t>
  </si>
  <si>
    <t>合              计：</t>
  </si>
  <si>
    <t>501</t>
  </si>
  <si>
    <t>机关工资福利支出</t>
  </si>
  <si>
    <t xml:space="preserve">  工资奖金津补贴</t>
  </si>
  <si>
    <t xml:space="preserve">  社会保障缴费</t>
  </si>
  <si>
    <t xml:space="preserve">  其他工资福利支出</t>
  </si>
  <si>
    <t>502</t>
  </si>
  <si>
    <t>机关商品和服务支出</t>
  </si>
  <si>
    <t xml:space="preserve">  办公经费</t>
  </si>
  <si>
    <t xml:space="preserve">  会议费</t>
  </si>
  <si>
    <t xml:space="preserve">  培训费</t>
  </si>
  <si>
    <t>05</t>
  </si>
  <si>
    <t xml:space="preserve">  委托业务费</t>
  </si>
  <si>
    <t xml:space="preserve">  公务接待费</t>
  </si>
  <si>
    <t xml:space="preserve">  公务用车运行维护费</t>
  </si>
  <si>
    <t>09</t>
  </si>
  <si>
    <t xml:space="preserve">  维修（护）费</t>
  </si>
  <si>
    <t xml:space="preserve">  其他商品和服务支出</t>
  </si>
  <si>
    <t>507</t>
  </si>
  <si>
    <t>对企业补助</t>
  </si>
  <si>
    <t xml:space="preserve">  其他对企业补助</t>
  </si>
  <si>
    <t>509</t>
  </si>
  <si>
    <t xml:space="preserve">  社会福利和救助</t>
  </si>
  <si>
    <t xml:space="preserve">  离退休费</t>
  </si>
  <si>
    <t xml:space="preserve">  其他对个人和家庭补助</t>
  </si>
  <si>
    <t>表七</t>
  </si>
  <si>
    <t>2022年预算支出表(部门预算支出经济分类）</t>
  </si>
  <si>
    <t>合 计</t>
  </si>
  <si>
    <t>301</t>
  </si>
  <si>
    <t>基本工资</t>
  </si>
  <si>
    <t>机关事业单位基本养老保险缴费</t>
  </si>
  <si>
    <t>07</t>
  </si>
  <si>
    <t>绩效工资</t>
  </si>
  <si>
    <t>奖金</t>
  </si>
  <si>
    <t>津贴补贴</t>
  </si>
  <si>
    <t>12</t>
  </si>
  <si>
    <t>其他社会保障缴费</t>
  </si>
  <si>
    <t>10</t>
  </si>
  <si>
    <t>职工基本医疗保险缴费</t>
  </si>
  <si>
    <t>13</t>
  </si>
  <si>
    <t>医疗费</t>
  </si>
  <si>
    <t>伙食补助费</t>
  </si>
  <si>
    <t>303</t>
  </si>
  <si>
    <t>离休费</t>
  </si>
  <si>
    <t>生活补助</t>
  </si>
  <si>
    <t>退休费</t>
  </si>
  <si>
    <t>其他对个人和家庭的补助</t>
  </si>
  <si>
    <t>办公费</t>
  </si>
  <si>
    <t>差旅费</t>
  </si>
  <si>
    <t>电费</t>
  </si>
  <si>
    <t>29</t>
  </si>
  <si>
    <t>福利费</t>
  </si>
  <si>
    <t>28</t>
  </si>
  <si>
    <t>工会经费</t>
  </si>
  <si>
    <t>17</t>
  </si>
  <si>
    <t>公务接待费</t>
  </si>
  <si>
    <t>31</t>
  </si>
  <si>
    <t>公务用车运行维护费</t>
  </si>
  <si>
    <t>15</t>
  </si>
  <si>
    <t>会议费</t>
  </si>
  <si>
    <t>26</t>
  </si>
  <si>
    <t>劳务费</t>
  </si>
  <si>
    <t>39</t>
  </si>
  <si>
    <t>其他交通费用</t>
  </si>
  <si>
    <t>其他商品和服务支出</t>
  </si>
  <si>
    <t>水费</t>
  </si>
  <si>
    <t>维修（护）费</t>
  </si>
  <si>
    <t>印刷费</t>
  </si>
  <si>
    <t>邮电费</t>
  </si>
  <si>
    <t>40</t>
  </si>
  <si>
    <t>税金及附加费用</t>
  </si>
  <si>
    <t>物业管理费</t>
  </si>
  <si>
    <t>16</t>
  </si>
  <si>
    <t>培训费</t>
  </si>
  <si>
    <t>312</t>
  </si>
  <si>
    <t>其他对企业补助</t>
  </si>
  <si>
    <t>表八</t>
  </si>
  <si>
    <t>2022年部门政府性基金预算支出表</t>
  </si>
  <si>
    <t>表九</t>
  </si>
  <si>
    <t>2022公共财政拨款“三公”经费及会议费预算表</t>
  </si>
  <si>
    <t>项  目</t>
  </si>
  <si>
    <t>2022年预算数</t>
  </si>
  <si>
    <t>1.因公出国（境）费用</t>
  </si>
  <si>
    <t>2.公务接待费</t>
  </si>
  <si>
    <t>3.公务用车费</t>
  </si>
  <si>
    <t>其中：（1）公务用车运行维护费</t>
  </si>
  <si>
    <t xml:space="preserve">      （2）公务用车购置</t>
  </si>
  <si>
    <t>4、会议费</t>
  </si>
  <si>
    <t>表十</t>
  </si>
  <si>
    <t>2022专项支出明细表</t>
  </si>
  <si>
    <t>功能科目编码</t>
  </si>
  <si>
    <t>金额</t>
  </si>
  <si>
    <t xml:space="preserve">    城区三办60岁以上的城镇移民生活补助</t>
  </si>
  <si>
    <t xml:space="preserve">    东山水闸管理运行维护</t>
  </si>
  <si>
    <t xml:space="preserve">    防汛抗旱经费</t>
  </si>
  <si>
    <t xml:space="preserve">    河道保洁及河长制工作经费</t>
  </si>
  <si>
    <t xml:space="preserve">    门面税费及维修</t>
  </si>
  <si>
    <t xml:space="preserve">    农村饮水安全工程维修养护专项资金</t>
  </si>
  <si>
    <t xml:space="preserve">    山洪地质灾害及预警监测系统维护</t>
  </si>
  <si>
    <t xml:space="preserve">    水库非农移民困难补助及城区三办60岁以上的城镇移民生活补助</t>
  </si>
  <si>
    <t xml:space="preserve">    水利及移民项目申报前期经费</t>
  </si>
  <si>
    <t xml:space="preserve">    五座中型水库大坝维护</t>
  </si>
  <si>
    <t xml:space="preserve">    五座中型水库退休人员医疗保险补缴</t>
  </si>
  <si>
    <t>表十一</t>
  </si>
  <si>
    <t>政府采购预算表</t>
  </si>
  <si>
    <t>预算科目</t>
  </si>
  <si>
    <t>采购目录名称</t>
  </si>
  <si>
    <t>采购项目内容</t>
  </si>
  <si>
    <t xml:space="preserve">采购数量 </t>
  </si>
  <si>
    <t>计量单位</t>
  </si>
  <si>
    <t>采购项目总投资</t>
  </si>
  <si>
    <t>资     金     来     源</t>
  </si>
  <si>
    <t>代码</t>
  </si>
  <si>
    <t>名称</t>
  </si>
  <si>
    <t>一般公共预算拨款</t>
  </si>
  <si>
    <t>政府性基金拨款</t>
  </si>
  <si>
    <t>财政专户管理的非税收入拨款</t>
  </si>
  <si>
    <t>上年结转　</t>
  </si>
  <si>
    <t>其他资金</t>
  </si>
  <si>
    <t>财政预算全额拨款</t>
  </si>
  <si>
    <t>财政预算定额补助</t>
  </si>
  <si>
    <t>纳入财政预算管理的非税收入拨款</t>
  </si>
  <si>
    <t>302001</t>
  </si>
  <si>
    <t>2130302</t>
  </si>
  <si>
    <t>空调机组</t>
  </si>
  <si>
    <t>3</t>
  </si>
  <si>
    <t>台</t>
  </si>
  <si>
    <t>其他图书档案装具</t>
  </si>
  <si>
    <t>激光打印机</t>
  </si>
  <si>
    <t>台式计算机</t>
  </si>
  <si>
    <t>办公设备零部件</t>
  </si>
  <si>
    <t>10000</t>
  </si>
  <si>
    <t>批</t>
  </si>
  <si>
    <t>2130308</t>
  </si>
  <si>
    <t>复印纸</t>
  </si>
  <si>
    <t>20000</t>
  </si>
  <si>
    <t>其他办公消耗用品及类似物品</t>
  </si>
  <si>
    <t>40000</t>
  </si>
  <si>
    <t>其他印刷品</t>
  </si>
  <si>
    <t>鼓粉盒</t>
  </si>
  <si>
    <t>其他文教用品</t>
  </si>
  <si>
    <t>2130301</t>
  </si>
  <si>
    <t>车辆维修和保养服务</t>
  </si>
  <si>
    <t>50000</t>
  </si>
  <si>
    <t>表十二</t>
  </si>
  <si>
    <t>2022年非税收入预算表</t>
  </si>
  <si>
    <t>纳入公共财政预算管理的非税收入</t>
  </si>
  <si>
    <t>项         目</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</si>
  <si>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</si>
  <si>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</si>
  <si>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</si>
  <si>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</si>
  <si>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</si>
  <si>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</si>
  <si>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</si>
  <si>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</si>
  <si>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</si>
  <si>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</si>
  <si>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</si>
  <si>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</si>
  <si>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</si>
  <si>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</si>
  <si>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</si>
  <si>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</si>
  <si>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</si>
  <si>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表十三</t>
  </si>
  <si>
    <t>2022年部门预算中非税收入安排的支出表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</si>
  <si>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</si>
  <si>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</si>
  <si>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</si>
  <si>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</si>
  <si>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</si>
  <si>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</si>
  <si>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</si>
  <si>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</si>
  <si>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</si>
  <si>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</si>
  <si>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</si>
  <si>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</si>
  <si>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</si>
  <si>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</si>
  <si>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</si>
  <si>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</si>
  <si>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</si>
  <si>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</si>
  <si>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</si>
  <si>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</si>
  <si>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</si>
  <si>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</si>
  <si>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</si>
  <si>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</si>
  <si>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</si>
  <si>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</si>
  <si>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</si>
  <si>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</si>
  <si>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</si>
  <si>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</si>
  <si>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</si>
  <si>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</si>
  <si>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</si>
  <si>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</si>
  <si>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</si>
  <si>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</si>
  <si>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</si>
  <si>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</si>
  <si>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</si>
  <si>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</si>
  <si>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</si>
  <si>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</si>
  <si>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</si>
  <si>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</si>
  <si>
    <t>小计</t>
  </si>
  <si>
    <t>政府性基金</t>
  </si>
  <si>
    <t>国有资本经营预算</t>
  </si>
  <si>
    <t>财政专户管理资金</t>
  </si>
  <si>
    <t xml:space="preserve">   302001</t>
  </si>
  <si>
    <t xml:space="preserve">   湘乡市水利局</t>
  </si>
  <si>
    <t>030201</t>
  </si>
  <si>
    <t>机关物业管理</t>
  </si>
  <si>
    <t>水利项目前期申报及移民项目工作经费</t>
  </si>
  <si>
    <t>物业服务</t>
  </si>
  <si>
    <r>
      <rPr>
        <b/>
        <sz val="22"/>
        <rFont val="黑体"/>
        <charset val="134"/>
      </rPr>
      <t>部门整体支出绩效目标申报表</t>
    </r>
    <r>
      <rPr>
        <b/>
        <sz val="22"/>
        <rFont val="宋体"/>
        <charset val="134"/>
      </rPr>
      <t xml:space="preserve">
</t>
    </r>
    <r>
      <rPr>
        <b/>
        <sz val="18"/>
        <rFont val="楷体_GB2312"/>
        <charset val="134"/>
      </rPr>
      <t>（2022年度）</t>
    </r>
  </si>
  <si>
    <t xml:space="preserve"> 填报单位：湘乡市水利局</t>
  </si>
  <si>
    <t>部门基本信息</t>
  </si>
  <si>
    <t>通讯地址</t>
  </si>
  <si>
    <t>湘乡市东风广场16号</t>
  </si>
  <si>
    <t>单位预算绩效管理联系人</t>
  </si>
  <si>
    <t>刘暖燕</t>
  </si>
  <si>
    <t xml:space="preserve"> 联系电话</t>
  </si>
  <si>
    <t>人员编制数</t>
  </si>
  <si>
    <t xml:space="preserve"> 实有人数</t>
  </si>
  <si>
    <t>单位职能</t>
  </si>
  <si>
    <t>（一）负责保障水资源的合理开发利用。（二）负责生活、生产经营和生态环境用水的统筹和保障。（三）按规定制定水利工程建设和运行管理有关制度并组织实施，负责提出水利固定资产投资规模、方向、具体安排建议并组织指导实施，按市政府规定权限审批、核准规划内和年度计划规模内固定资产投资项目，提出水利资金安排建议并负责项目实施的监督管理。
（四）指导水资源保护工作。
（五）负责节约用水工作。（六）指导水利设施、水域及其岸线的管理、保护与综合利用。（七）组织指导监督水利工程建设与运行管理。（八）负责水土保持工作。（九）组织指导农村水利工作。
（十）负责水利工程移民管理工作。
（十一）负责涉水违法（除依法明确由市城市管理综合执法的案件外）事件的查处，协调、裁决跨区域水事纠纷，负责水政监察和水行政执法，指导基层水行政执法工作。依法负责水利行业安全生产工作，组织指导水库、水电站大坝等水利工程设施的安全监管。
（十二）负责水利科技和教育工作。
（十三）负责落实综合防灾减灾规划相关要求，按照国家、省有关标准组织编制洪水干旱灾害防治规划并指导实施。（十四）完成市委、市政府交办的其他任务。
（十五）职能转变。</t>
  </si>
  <si>
    <t>单位年度收入预算（万元）</t>
  </si>
  <si>
    <t>收入合计</t>
  </si>
  <si>
    <t>公共财政拨款</t>
  </si>
  <si>
    <t>非税收入拨款</t>
  </si>
  <si>
    <t>其他拨款</t>
  </si>
  <si>
    <t>单位年度支出预算（万元）</t>
  </si>
  <si>
    <t>支出合计</t>
  </si>
  <si>
    <t>其中</t>
  </si>
  <si>
    <t>三公经费预算（万元）</t>
  </si>
  <si>
    <t>公务用车运行和购置费</t>
  </si>
  <si>
    <t>因公出国（境）费</t>
  </si>
  <si>
    <t>部门
整体
支出
绩效
目标</t>
  </si>
  <si>
    <t>一、水利工作：长效抓河库八乱问题，示范河库建设，河道保洁，落实上级总河长令的工作要求；做好山洪灾害、水毁水损、防汛宣传培训，补充完善防汛物资，最大限度地减少人员伤亡和财产损失；在农村安全饮水全覆盖的基础上，进一步监测农村安全饮水动态；全力征收水资源费、依法审批取水许可、继续推进节水型社会建设、完成最严格水资源绩效考核；查处全市涉水违法案件，调处跨乡镇水事纠纷，监管水利系统安全生产工作；水利工程建设。二、移民工作：1.完成实用技术培训800人、转移就业技能培训300人、中长期职业教育100人。2.认真落实省局重点产业发展实施方案，开发、改造油茶1200亩、茶叶2300亩、水果1200亩、药材1300亩；扶持部门家庭农场5处、移民示范合作社20个。3.认真贯彻水库移民政策法规，加强水库移民政策法规整体宣传。4.协助做好非农移民养保、医保缴费及困难补助的发放。5.积极推行政务公开，移民支出项目计划及时在本级移民网或当地政府网上公布；积极推行移民资金项目政务公开“阳光行动绩效”。6.加强移民后扶人口动态管理，做好农村移民自然减员核减工作。7.做好移民后扶直补发目标放工作，按季及时足额发放到移民个人。8.完成移民后扶工程项目200处，其中为民办实事项目（湘乡市本级）－移民后扶工程150处。</t>
  </si>
  <si>
    <t xml:space="preserve">部
门
整
体
支
出
年
度
绩
效
指
标
</t>
  </si>
  <si>
    <t>一级指标</t>
  </si>
  <si>
    <t>二级指标</t>
  </si>
  <si>
    <t>指标内容</t>
  </si>
  <si>
    <t>指标值及单位</t>
  </si>
  <si>
    <t>产出指标</t>
  </si>
  <si>
    <t>数量指标</t>
  </si>
  <si>
    <t>大中型水闸安全鉴定</t>
  </si>
  <si>
    <t>15座</t>
  </si>
  <si>
    <t>涟水河湘乡市新岸-浒洲段治理工程</t>
  </si>
  <si>
    <t>4.8km</t>
  </si>
  <si>
    <t>菜石江湘乡市治理工程</t>
  </si>
  <si>
    <t>15km</t>
  </si>
  <si>
    <t>实用技术培训、转移就业技能培训、中长期职业教育</t>
  </si>
  <si>
    <t>1200人</t>
  </si>
  <si>
    <t>开发改造油茶、茶
叶、水果、开发药材</t>
  </si>
  <si>
    <t>6000亩</t>
  </si>
  <si>
    <t>扶持家庭农场</t>
  </si>
  <si>
    <t>5处</t>
  </si>
  <si>
    <t>扶持移民示范合作社</t>
  </si>
  <si>
    <t>20个</t>
  </si>
  <si>
    <t>发放移民直补资金</t>
  </si>
  <si>
    <t>2800万</t>
  </si>
  <si>
    <t>完成移民后扶工程项目</t>
  </si>
  <si>
    <t>200处</t>
  </si>
  <si>
    <t>质量指标</t>
  </si>
  <si>
    <t>项目验收合格率</t>
  </si>
  <si>
    <t>市域水质达标率</t>
  </si>
  <si>
    <t>非农移民越级上访率</t>
  </si>
  <si>
    <t>水利工程安全度汛率</t>
  </si>
  <si>
    <t>时效指标</t>
  </si>
  <si>
    <t>全年</t>
  </si>
  <si>
    <t>2022年1-2023年1月</t>
  </si>
  <si>
    <t>成本指标</t>
  </si>
  <si>
    <t>预算控制率</t>
  </si>
  <si>
    <t>效益指标</t>
  </si>
  <si>
    <t>经济效益指标</t>
  </si>
  <si>
    <t>汛期人畜损失</t>
  </si>
  <si>
    <t>减少</t>
  </si>
  <si>
    <t>移民人均收入增加</t>
  </si>
  <si>
    <t>≥200元</t>
  </si>
  <si>
    <t>社会效益
指标</t>
  </si>
  <si>
    <t>农田灌溉面积</t>
  </si>
  <si>
    <t>提高</t>
  </si>
  <si>
    <t>移民生产生活环境</t>
  </si>
  <si>
    <t>改善</t>
  </si>
  <si>
    <t>移民群体稳定</t>
  </si>
  <si>
    <t>保持</t>
  </si>
  <si>
    <t>生态效益指标</t>
  </si>
  <si>
    <t>加强水资源管理，确保水质达标。</t>
  </si>
  <si>
    <t>Ⅲ以上</t>
  </si>
  <si>
    <t>保护水环境</t>
  </si>
  <si>
    <t>水质提升</t>
  </si>
  <si>
    <t>可持续影响指标</t>
  </si>
  <si>
    <t>全市水利基础设施建设</t>
  </si>
  <si>
    <t>进一步完善</t>
  </si>
  <si>
    <t>社会公众或服务对象满意度指标</t>
  </si>
  <si>
    <t>满意</t>
  </si>
  <si>
    <t>90%以上</t>
  </si>
  <si>
    <t>财政部门
归口股室
审核意见</t>
  </si>
  <si>
    <t xml:space="preserve">                                           （盖章）
                                           年    月    日    </t>
  </si>
  <si>
    <t>财政部门
绩效管理股
审核意见</t>
  </si>
  <si>
    <t>财政部门
预算股
审核意见</t>
  </si>
  <si>
    <r>
      <rPr>
        <b/>
        <sz val="22"/>
        <rFont val="黑体"/>
        <charset val="134"/>
      </rPr>
      <t>项目支出绩效目标申报表</t>
    </r>
    <r>
      <rPr>
        <b/>
        <sz val="22"/>
        <rFont val="宋体"/>
        <charset val="134"/>
      </rPr>
      <t xml:space="preserve">
</t>
    </r>
    <r>
      <rPr>
        <b/>
        <sz val="14"/>
        <rFont val="楷体_GB2312"/>
        <charset val="134"/>
      </rPr>
      <t xml:space="preserve">（2022年度） </t>
    </r>
  </si>
  <si>
    <t>项目基本情况</t>
  </si>
  <si>
    <t>项目属性</t>
  </si>
  <si>
    <t xml:space="preserve">       新增项目 √   延续项目  □</t>
  </si>
  <si>
    <t xml:space="preserve"> 主管部门</t>
  </si>
  <si>
    <t xml:space="preserve"> 项目起止时间</t>
  </si>
  <si>
    <t>项目负责人</t>
  </si>
  <si>
    <t xml:space="preserve"> 项目类型</t>
  </si>
  <si>
    <t xml:space="preserve">1.基本建设类 □    其中：新建  □    扩建  □    改建  □
2.行政事业类 □    其中: 采购类□    修缮类□  奖励类  □ 
3.其他专项类 √ </t>
  </si>
  <si>
    <t>项目概况</t>
  </si>
  <si>
    <t>项目立项
依据</t>
  </si>
  <si>
    <t>湘乡市城镇职工退休清算表</t>
  </si>
  <si>
    <t>项目资金情况</t>
  </si>
  <si>
    <t>项目资金申请（万元）</t>
  </si>
  <si>
    <t>项 目</t>
  </si>
  <si>
    <t xml:space="preserve"> 上年度安排资金</t>
  </si>
  <si>
    <t>本年度申请资金</t>
  </si>
  <si>
    <t>市本级资金</t>
  </si>
  <si>
    <t>市级资金</t>
  </si>
  <si>
    <t>省级资金</t>
  </si>
  <si>
    <t>中央资金</t>
  </si>
  <si>
    <t>自有资金</t>
  </si>
  <si>
    <t>支出明细预算（万元）</t>
  </si>
  <si>
    <t>上年度安
排资金</t>
  </si>
  <si>
    <t xml:space="preserve"> 本年度
申请资金</t>
  </si>
  <si>
    <t>测算依据
及说明</t>
  </si>
  <si>
    <t>单位已有的（或拟订的）保证项目实施的制度、措施</t>
  </si>
  <si>
    <t>绩效目标情况</t>
  </si>
  <si>
    <t>项目年度绩效目标</t>
  </si>
  <si>
    <t>按时补缴五座中型水库退休人员医疗保险</t>
  </si>
  <si>
    <t>项目年度
绩效指标</t>
  </si>
  <si>
    <t>绩效标准</t>
  </si>
  <si>
    <t>五座中型水库退休人员</t>
  </si>
  <si>
    <t>38人</t>
  </si>
  <si>
    <t>足额缴费</t>
  </si>
  <si>
    <t>784502.4元</t>
  </si>
  <si>
    <t>1年</t>
  </si>
  <si>
    <t>五座中型水库退休人员医疗保险</t>
  </si>
  <si>
    <t>经济效益
指标</t>
  </si>
  <si>
    <t>减轻退休人员医疗住院负担</t>
  </si>
  <si>
    <t>生态效益
指标</t>
  </si>
  <si>
    <t>老有所依</t>
  </si>
  <si>
    <t>社会公众或服务对象满意度</t>
  </si>
  <si>
    <t xml:space="preserve">                                          （盖章）
                                           年    月    日    </t>
  </si>
  <si>
    <r>
      <rPr>
        <b/>
        <sz val="22"/>
        <rFont val="宋体"/>
        <charset val="134"/>
      </rPr>
      <t xml:space="preserve">项目支出绩效目标申报表
</t>
    </r>
    <r>
      <rPr>
        <b/>
        <sz val="14"/>
        <rFont val="楷体_GB2312"/>
        <charset val="134"/>
      </rPr>
      <t xml:space="preserve">（2022年度） </t>
    </r>
  </si>
  <si>
    <t xml:space="preserve"> 填报单位（盖章）湘乡市水利局</t>
  </si>
  <si>
    <t>水库非农移民困难补助</t>
  </si>
  <si>
    <r>
      <rPr>
        <sz val="12"/>
        <rFont val="仿宋_GB2312"/>
        <charset val="134"/>
      </rPr>
      <t xml:space="preserve">       新增项目 □   延续项目 □ </t>
    </r>
    <r>
      <rPr>
        <sz val="12"/>
        <rFont val="宋体"/>
        <charset val="134"/>
      </rPr>
      <t>√</t>
    </r>
  </si>
  <si>
    <t>2021年1-12月</t>
  </si>
  <si>
    <t>刘国强</t>
  </si>
  <si>
    <r>
      <rPr>
        <sz val="12"/>
        <rFont val="仿宋_GB2312"/>
        <charset val="134"/>
      </rPr>
      <t xml:space="preserve">1.基本建设类 □    其中：新建  □    扩建  □    改建  □
2.行政事业类 □    其中: 采购类□    修缮类□  奖励类  □ 
3.其他专项类 □ </t>
    </r>
    <r>
      <rPr>
        <sz val="12"/>
        <rFont val="宋体"/>
        <charset val="134"/>
      </rPr>
      <t>√</t>
    </r>
  </si>
  <si>
    <t xml:space="preserve">     发放2022年度非农移民生活困难补助。</t>
  </si>
  <si>
    <r>
      <rPr>
        <sz val="12"/>
        <rFont val="仿宋_GB2312"/>
        <charset val="134"/>
      </rPr>
      <t xml:space="preserve">    湘乡府阅</t>
    </r>
    <r>
      <rPr>
        <sz val="12"/>
        <rFont val="宋体"/>
        <charset val="134"/>
      </rPr>
      <t>[2014]26</t>
    </r>
    <r>
      <rPr>
        <sz val="12"/>
        <rFont val="仿宋_GB2312"/>
        <charset val="134"/>
      </rPr>
      <t>号会议纪要；湘乡府阅[2018]38号会议纪要。</t>
    </r>
  </si>
  <si>
    <t>非农移民困难补助</t>
  </si>
  <si>
    <t>湘乡府阅[2014]26号会议纪要。</t>
  </si>
  <si>
    <r>
      <rPr>
        <sz val="12"/>
        <rFont val="仿宋_GB2312"/>
        <charset val="134"/>
      </rPr>
      <t xml:space="preserve">   解决全市非农移民部分生活困难问题，逐步化解长期以来非农移民信访等社会问题，确保我市非农移民社会稳定，满意率达95</t>
    </r>
    <r>
      <rPr>
        <sz val="12"/>
        <rFont val="SimSun"/>
        <charset val="134"/>
      </rPr>
      <t>％。</t>
    </r>
  </si>
  <si>
    <t>符合条件的非农移民获得困难补助率</t>
  </si>
  <si>
    <t>补助流程、金额合规率</t>
  </si>
  <si>
    <t>2022年1-12月</t>
  </si>
  <si>
    <t>40万</t>
  </si>
  <si>
    <t>维护非农移民群体稳定</t>
  </si>
  <si>
    <t>确保稳定</t>
  </si>
  <si>
    <t>改善移民生产生活条件</t>
  </si>
  <si>
    <t>逐步改善</t>
  </si>
  <si>
    <t>维护非农移民群体长期稳定</t>
  </si>
  <si>
    <t>非农移民满意度100％</t>
  </si>
  <si>
    <t>财政部门归口股室审核意见</t>
  </si>
  <si>
    <t>财政部门绩效管理股审核意见</t>
  </si>
  <si>
    <t>财政部门预算股审核意见</t>
  </si>
  <si>
    <r>
      <rPr>
        <b/>
        <sz val="22"/>
        <rFont val="黑体"/>
        <charset val="134"/>
      </rPr>
      <t>项目支出绩效目标申报表</t>
    </r>
    <r>
      <rPr>
        <b/>
        <sz val="22"/>
        <rFont val="宋体"/>
        <charset val="134"/>
      </rPr>
      <t xml:space="preserve">
</t>
    </r>
    <r>
      <rPr>
        <b/>
        <sz val="14"/>
        <rFont val="楷体_GB2312"/>
        <charset val="134"/>
      </rPr>
      <t xml:space="preserve">（2022年度） </t>
    </r>
  </si>
  <si>
    <t>农村饮水安全维修养护专项资金</t>
  </si>
  <si>
    <r>
      <rPr>
        <sz val="12"/>
        <rFont val="仿宋_GB2312"/>
        <charset val="134"/>
      </rPr>
      <t xml:space="preserve">       新增项目 □   延续项目  </t>
    </r>
    <r>
      <rPr>
        <sz val="12"/>
        <rFont val="Arial"/>
        <charset val="0"/>
      </rPr>
      <t>√</t>
    </r>
  </si>
  <si>
    <t>2022.1—2022.12</t>
  </si>
  <si>
    <t>刘鹤鸣</t>
  </si>
  <si>
    <t>1.基本建设类 □    其中：新建  □    扩建  □    改建  □
2.行政事业类 □    其中: 采购类□    修缮类□  奖励类  □ 
3.其他专项类  √</t>
  </si>
  <si>
    <t>全市所有农村饮水安全工程的消毒运行</t>
  </si>
  <si>
    <t>根据《关于全市农业林业水利工作有关问题的会议纪要》（湘乡府阅[2020]5号）内容，市财政适当安排农村饮水安全维修养护专项资金，用于农村饮水安全工程消毒剂费及消毒设备维护用。2020年9月，经市领导审批，市财政落实2020年度农村饮水安全工程维修养护资金120万元。</t>
  </si>
  <si>
    <t>本年度
申请资金</t>
  </si>
  <si>
    <t>138处工程消毒运行费用</t>
  </si>
  <si>
    <t>全市138处农村饮水安全工程的消毒设备维护和消毒加药运行费用，确保水质合格。</t>
  </si>
  <si>
    <t>农村饮水安全工程</t>
  </si>
  <si>
    <t>投放消毒剂138处</t>
  </si>
  <si>
    <t>水质合格率</t>
  </si>
  <si>
    <t>项目工期</t>
  </si>
  <si>
    <t>120万</t>
  </si>
  <si>
    <t>减少医药费用支出</t>
  </si>
  <si>
    <t>提高了广大农村人民群众供水质量，身体健康有了保障，使当地群众因供水而生病得到有效控制，为当地群众节约大量医药费。</t>
  </si>
  <si>
    <t>保障饮水安全</t>
  </si>
  <si>
    <t>改善人民群众的生活条件和身体健康</t>
  </si>
  <si>
    <t>公众满意率</t>
  </si>
  <si>
    <t xml:space="preserve">水利项目前期申报及移民项目专项工作经费  </t>
  </si>
  <si>
    <t xml:space="preserve">       新增项目 □   延续项目 √ </t>
  </si>
  <si>
    <t>2022年1月-12月</t>
  </si>
  <si>
    <t>赵向红</t>
  </si>
  <si>
    <t>1.基本建设类 □    其中：新建  □    扩建  □    改建  □
2.行政事业类 □    其中: 采购类□    修缮类□  奖励类  □ 
3.其他专项类 √</t>
  </si>
  <si>
    <t>水利建设前期费用主要用于我市水利项目前期建设，包括中小河流治理、四水治理、水土保持工程等，移民后扶项目专项工作经费。</t>
  </si>
  <si>
    <t>湘府阅[2012]72号、2012年中共湘乡市委常委办公会议纪要第15号。</t>
  </si>
  <si>
    <t>130万</t>
  </si>
  <si>
    <t>1、前期工作经费及勘测设计办公等相关费用</t>
  </si>
  <si>
    <t>涟水河湘乡市城南村段治理工程</t>
  </si>
  <si>
    <t>肖家河湘乡市治理工程</t>
  </si>
  <si>
    <t>西阳河湘乡市治理工程</t>
  </si>
  <si>
    <t>涟水河湘乡市横洲段治理工程</t>
  </si>
  <si>
    <t>初设完成率</t>
  </si>
  <si>
    <t>通过上级主管部门的批复率</t>
  </si>
  <si>
    <t>年限</t>
  </si>
  <si>
    <t>一年</t>
  </si>
  <si>
    <t>期限</t>
  </si>
  <si>
    <t>2022.1-2022.12</t>
  </si>
  <si>
    <t>水利项目前期申报及移民项目专项工作经费</t>
  </si>
  <si>
    <t>130万元</t>
  </si>
  <si>
    <t>促进新农村建设</t>
  </si>
  <si>
    <t>改善土壤、保护耕地、节约资源、保护环境、促进生态发展</t>
  </si>
  <si>
    <t>促进水利设施的
综合利用</t>
  </si>
  <si>
    <r>
      <rPr>
        <b/>
        <sz val="22"/>
        <rFont val="黑体"/>
        <charset val="134"/>
      </rPr>
      <t>项目支出绩效目标申报表</t>
    </r>
    <r>
      <rPr>
        <b/>
        <sz val="22"/>
        <rFont val="宋体"/>
        <charset val="134"/>
      </rPr>
      <t xml:space="preserve">
</t>
    </r>
    <r>
      <rPr>
        <b/>
        <sz val="14"/>
        <rFont val="楷体_GB2312"/>
        <charset val="134"/>
      </rPr>
      <t xml:space="preserve">（2022年度） </t>
    </r>
  </si>
  <si>
    <t>吕晓华</t>
  </si>
  <si>
    <t xml:space="preserve">1.基本建设类 □    其中：新建  □    扩建  □    改建  □
2.行政事业类 □    其中: 采购类□    修缮类□  奖励类  □ 
3.其他专项类 □ </t>
  </si>
  <si>
    <t>根据防汛抢险工作需要的工作经费</t>
  </si>
  <si>
    <t>赵造时副市长主持召开市长办公会议决定</t>
  </si>
  <si>
    <t>1、水利工程抢险、水毁水损工程修复</t>
  </si>
  <si>
    <t>2、水旱灾害防御宣传、培训、防汛技能比武、演练等</t>
  </si>
  <si>
    <t>做好各类水利工程险情处置、修复汛期各类水毁水损水利基础设施、做好山洪灾害预警系统运行信息发布和防汛宣传、补充完善水旱灾害物资储备，最大限度地减少人员伤亡和财产损失，为构建和谐社会、促进社会经济环境协调发展提供安全保障。</t>
  </si>
  <si>
    <t>各乡镇和二级单位水利抢险水毁水损修复工作正常开展率</t>
  </si>
  <si>
    <t>组织防汛抢险宣传、培训、应急演练等</t>
  </si>
  <si>
    <t>1次</t>
  </si>
  <si>
    <t>安全度汛率</t>
  </si>
  <si>
    <t>防汛抗旱资金</t>
  </si>
  <si>
    <t>60万</t>
  </si>
  <si>
    <t>最大限度减少人民群众财产损失。</t>
  </si>
  <si>
    <t>提高群众应急避险能力，保障人民生命安全。</t>
  </si>
  <si>
    <t>山洪灾害及预警监测系统维护</t>
  </si>
  <si>
    <t>湘乡市山洪灾害非工程措施建设监测预警设备日常维修管护</t>
  </si>
  <si>
    <t>湘水办[2010]49号《关于对宁乡等41县（市、区）山洪灾害非工程措施建设实施方案的批复》</t>
  </si>
  <si>
    <t>办防[2019]102号水利部办公厅关于印发山洪灾害防治非工程措施运行维护指南和山洪灾害监测预警设施设备运行维护管理要求的通知</t>
  </si>
  <si>
    <t>1.11个水位视频观测站和22个乡镇街道、水利局山洪灾害系统维护（电费、日常管理经费和设备设施更换）</t>
  </si>
  <si>
    <t>2.山洪灾害系统通信费、预警广播维护费（电费、日常管理经费）</t>
  </si>
  <si>
    <t>对全市各类山洪灾害站点、乡镇视频会商系统、市级平台系统进行日常维修，设备更换，确保整体山洪系统持续正常运行，充分发挥效益，最大限度地减少人员伤亡和财产损失。</t>
  </si>
  <si>
    <t>维护视频会商系统</t>
  </si>
  <si>
    <t>23个</t>
  </si>
  <si>
    <t>维护视频监测站</t>
  </si>
  <si>
    <t>11个</t>
  </si>
  <si>
    <t>维护市级山洪平台</t>
  </si>
  <si>
    <t>1个</t>
  </si>
  <si>
    <t>设备故障处理率</t>
  </si>
  <si>
    <t>汛期设备运转正常率</t>
  </si>
  <si>
    <t>日常维护管理经费</t>
  </si>
  <si>
    <t>35万元</t>
  </si>
  <si>
    <t>保障人民群众生命财产安全，降低灾害损失</t>
  </si>
  <si>
    <t>持续</t>
  </si>
  <si>
    <t>降低人工防御判断失误的风险，为抢险救灾争取时间，提高防灾御灾能力和效率。</t>
  </si>
  <si>
    <t>2021年12月-2022年12月</t>
  </si>
  <si>
    <t>李俊宇</t>
  </si>
  <si>
    <t xml:space="preserve">1.基本建设类 □    其中：新建 □    扩建  □    改建  □
2.行政事业类 □    其中: 采购类□    修缮类□  奖励类  □ 
3.其他专项类 √ </t>
  </si>
  <si>
    <t>全市五座中型水库（合东、桃林、红日、长江、赤石）大坝、溢洪道、输水隧洞的年度维修费、启闭设施运行维护、管理用电、坝前垃圾清理以及涉及大坝安全运行管理的各项工作。</t>
  </si>
  <si>
    <t>市人民政府会议纪要：湘府阅〔2011〕80号</t>
  </si>
  <si>
    <t>五座中型水库大坝、溢洪道、输水隧洞的年度维修费</t>
  </si>
  <si>
    <t>确保中型水库安全度汛，确保下游群众的生命财产安全。</t>
  </si>
  <si>
    <t>养护中型水库</t>
  </si>
  <si>
    <t>5座</t>
  </si>
  <si>
    <t>水库大坝正常运行</t>
  </si>
  <si>
    <t>输水隧道闸门及启闭机设施正常运行</t>
  </si>
  <si>
    <t>维护经费</t>
  </si>
  <si>
    <t>50万</t>
  </si>
  <si>
    <t>安全渡汛，保证农业灌溉</t>
  </si>
  <si>
    <t>社会公众或服务对象对项目实施和服务的满意程度</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</si>
</sst>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0.00"/>
  </numFmts>
  <fonts count="54">
    <font>
      <sz val="11"/>
      <color indexed="8"/>
      <name val="宋体"/>
      <charset val="1"/>
      <scheme val="minor"/>
    </font>
    <font>
      <sz val="12"/>
      <name val="宋体"/>
      <charset val="134"/>
    </font>
    <font>
      <b/>
      <sz val="22"/>
      <name val="黑体"/>
      <charset val="134"/>
    </font>
    <font>
      <b/>
      <sz val="24"/>
      <name val="宋体"/>
      <charset val="134"/>
    </font>
    <font>
      <sz val="12"/>
      <name val="仿宋_GB2312"/>
      <charset val="134"/>
    </font>
    <font>
      <sz val="12"/>
      <name val="黑体"/>
      <charset val="134"/>
    </font>
    <font>
      <sz val="11"/>
      <name val="仿宋_GB2312"/>
      <charset val="134"/>
    </font>
    <font>
      <sz val="9"/>
      <name val="仿宋_GB2312"/>
      <charset val="134"/>
    </font>
    <font>
      <sz val="10"/>
      <name val="宋体"/>
      <charset val="134"/>
    </font>
    <font>
      <sz val="10"/>
      <name val="仿宋_GB2312"/>
      <charset val="134"/>
    </font>
    <font>
      <sz val="10"/>
      <color rgb="FFFF0000"/>
      <name val="宋体"/>
      <charset val="134"/>
    </font>
    <font>
      <b/>
      <sz val="22"/>
      <name val="黑体"/>
      <charset val="134"/>
    </font>
    <font>
      <sz val="12"/>
      <name val="黑体"/>
      <charset val="134"/>
    </font>
    <font>
      <b/>
      <sz val="22"/>
      <name val="宋体"/>
      <charset val="134"/>
    </font>
    <font>
      <sz val="11"/>
      <name val="宋体"/>
      <charset val="134"/>
    </font>
    <font>
      <b/>
      <sz val="10"/>
      <name val="宋体"/>
      <charset val="134"/>
    </font>
    <font>
      <sz val="12"/>
      <name val="仿宋_GB2312"/>
      <charset val="134"/>
    </font>
    <font>
      <b/>
      <sz val="12"/>
      <name val="宋体"/>
      <charset val="134"/>
    </font>
    <font>
      <sz val="10"/>
      <name val="仿宋_GB2312"/>
      <charset val="134"/>
    </font>
    <font>
      <sz val="11"/>
      <name val="仿宋_GB2312"/>
      <charset val="134"/>
    </font>
    <font>
      <b/>
      <sz val="12"/>
      <name val="仿宋_GB2312"/>
      <charset val="134"/>
    </font>
    <font>
      <sz val="9"/>
      <name val="SimSun"/>
      <charset val="134"/>
    </font>
    <font>
      <b/>
      <sz val="19"/>
      <name val="SimSun"/>
      <charset val="134"/>
    </font>
    <font>
      <b/>
      <sz val="11"/>
      <name val="SimSun"/>
      <charset val="134"/>
    </font>
    <font>
      <b/>
      <sz val="9"/>
      <name val="SimSun"/>
      <charset val="134"/>
    </font>
    <font>
      <b/>
      <sz val="10"/>
      <name val="SimSun"/>
      <charset val="134"/>
    </font>
    <font>
      <sz val="11"/>
      <name val="SimSun"/>
      <charset val="134"/>
    </font>
    <font>
      <sz val="11"/>
      <color theme="1"/>
      <name val="宋体"/>
      <charset val="134"/>
      <scheme val="minor"/>
    </font>
    <font>
      <b/>
      <sz val="11"/>
      <color rgb="FFFA7D00"/>
      <name val="宋体"/>
      <charset val="0"/>
      <scheme val="minor"/>
    </font>
    <font>
      <u/>
      <sz val="11"/>
      <color rgb="FF800080"/>
      <name val="宋体"/>
      <charset val="0"/>
      <scheme val="minor"/>
    </font>
    <font>
      <sz val="11"/>
      <color rgb="FF3F3F76"/>
      <name val="宋体"/>
      <charset val="0"/>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b/>
      <sz val="13"/>
      <color theme="3"/>
      <name val="宋体"/>
      <charset val="134"/>
      <scheme val="minor"/>
    </font>
    <font>
      <sz val="11"/>
      <color rgb="FF9C0006"/>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1"/>
      <color theme="1"/>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b/>
      <sz val="14"/>
      <name val="楷体_GB2312"/>
      <charset val="134"/>
    </font>
    <font>
      <sz val="12"/>
      <name val="Arial"/>
      <charset val="0"/>
    </font>
    <font>
      <b/>
      <sz val="14"/>
      <name val="楷体_GB2312"/>
      <charset val="134"/>
    </font>
    <font>
      <sz val="12"/>
      <name val="SimSun"/>
      <charset val="134"/>
    </font>
    <font>
      <b/>
      <sz val="18"/>
      <name val="楷体_GB2312"/>
      <charset val="134"/>
    </font>
    <font>
      <b/>
      <sz val="9"/>
      <name val="宋体"/>
      <charset val="134"/>
    </font>
    <font>
      <sz val="9"/>
      <name val="宋体"/>
      <charset val="134"/>
    </font>
  </fonts>
  <fills count="34">
    <fill>
      <patternFill patternType="none"/>
    </fill>
    <fill>
      <patternFill patternType="gray125"/>
    </fill>
    <fill>
      <patternFill patternType="solid">
        <fgColor rgb="FFFFFFFF"/>
        <bgColor rgb="FFFFFFFF"/>
      </patternFill>
    </fill>
    <fill>
      <patternFill patternType="solid">
        <fgColor rgb="FFF2F2F2"/>
        <bgColor indexed="64"/>
      </patternFill>
    </fill>
    <fill>
      <patternFill patternType="solid">
        <fgColor rgb="FFFFCC99"/>
        <bgColor indexed="64"/>
      </patternFill>
    </fill>
    <fill>
      <patternFill patternType="solid">
        <fgColor theme="8" tint="0.599993896298105"/>
        <bgColor indexed="64"/>
      </patternFill>
    </fill>
    <fill>
      <patternFill patternType="solid">
        <fgColor theme="8"/>
        <bgColor indexed="64"/>
      </patternFill>
    </fill>
    <fill>
      <patternFill patternType="solid">
        <fgColor rgb="FFFFEB9C"/>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6"/>
        <bgColor indexed="64"/>
      </patternFill>
    </fill>
    <fill>
      <patternFill patternType="solid">
        <fgColor theme="4" tint="0.599993896298105"/>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5" tint="0.799981688894314"/>
        <bgColor indexed="64"/>
      </patternFill>
    </fill>
  </fills>
  <borders count="40">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style="medium">
        <color auto="1"/>
      </left>
      <right/>
      <top style="thin">
        <color auto="1"/>
      </top>
      <bottom/>
      <diagonal/>
    </border>
    <border>
      <left style="medium">
        <color auto="1"/>
      </left>
      <right/>
      <top/>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27" fillId="0" borderId="0" applyFont="0" applyFill="0" applyBorder="0" applyAlignment="0" applyProtection="0">
      <alignment vertical="center"/>
    </xf>
    <xf numFmtId="0" fontId="32" fillId="8" borderId="0" applyNumberFormat="0" applyBorder="0" applyAlignment="0" applyProtection="0">
      <alignment vertical="center"/>
    </xf>
    <xf numFmtId="0" fontId="30" fillId="4" borderId="32"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32" fillId="13" borderId="0" applyNumberFormat="0" applyBorder="0" applyAlignment="0" applyProtection="0">
      <alignment vertical="center"/>
    </xf>
    <xf numFmtId="0" fontId="36" fillId="17" borderId="0" applyNumberFormat="0" applyBorder="0" applyAlignment="0" applyProtection="0">
      <alignment vertical="center"/>
    </xf>
    <xf numFmtId="43" fontId="27" fillId="0" borderId="0" applyFont="0" applyFill="0" applyBorder="0" applyAlignment="0" applyProtection="0">
      <alignment vertical="center"/>
    </xf>
    <xf numFmtId="0" fontId="33" fillId="19" borderId="0" applyNumberFormat="0" applyBorder="0" applyAlignment="0" applyProtection="0">
      <alignment vertical="center"/>
    </xf>
    <xf numFmtId="0" fontId="37" fillId="0" borderId="0" applyNumberFormat="0" applyFill="0" applyBorder="0" applyAlignment="0" applyProtection="0">
      <alignment vertical="center"/>
    </xf>
    <xf numFmtId="9" fontId="27" fillId="0" borderId="0" applyFont="0" applyFill="0" applyBorder="0" applyAlignment="0" applyProtection="0">
      <alignment vertical="center"/>
    </xf>
    <xf numFmtId="0" fontId="29" fillId="0" borderId="0" applyNumberFormat="0" applyFill="0" applyBorder="0" applyAlignment="0" applyProtection="0">
      <alignment vertical="center"/>
    </xf>
    <xf numFmtId="0" fontId="27" fillId="20" borderId="35" applyNumberFormat="0" applyFont="0" applyAlignment="0" applyProtection="0">
      <alignment vertical="center"/>
    </xf>
    <xf numFmtId="0" fontId="33" fillId="12" borderId="0" applyNumberFormat="0" applyBorder="0" applyAlignment="0" applyProtection="0">
      <alignment vertical="center"/>
    </xf>
    <xf numFmtId="0" fontId="4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42" fillId="0" borderId="33" applyNumberFormat="0" applyFill="0" applyAlignment="0" applyProtection="0">
      <alignment vertical="center"/>
    </xf>
    <xf numFmtId="0" fontId="35" fillId="0" borderId="33" applyNumberFormat="0" applyFill="0" applyAlignment="0" applyProtection="0">
      <alignment vertical="center"/>
    </xf>
    <xf numFmtId="0" fontId="33" fillId="11" borderId="0" applyNumberFormat="0" applyBorder="0" applyAlignment="0" applyProtection="0">
      <alignment vertical="center"/>
    </xf>
    <xf numFmtId="0" fontId="40" fillId="0" borderId="38" applyNumberFormat="0" applyFill="0" applyAlignment="0" applyProtection="0">
      <alignment vertical="center"/>
    </xf>
    <xf numFmtId="0" fontId="33" fillId="10" borderId="0" applyNumberFormat="0" applyBorder="0" applyAlignment="0" applyProtection="0">
      <alignment vertical="center"/>
    </xf>
    <xf numFmtId="0" fontId="38" fillId="3" borderId="34" applyNumberFormat="0" applyAlignment="0" applyProtection="0">
      <alignment vertical="center"/>
    </xf>
    <xf numFmtId="0" fontId="28" fillId="3" borderId="32" applyNumberFormat="0" applyAlignment="0" applyProtection="0">
      <alignment vertical="center"/>
    </xf>
    <xf numFmtId="0" fontId="44" fillId="21" borderId="37" applyNumberFormat="0" applyAlignment="0" applyProtection="0">
      <alignment vertical="center"/>
    </xf>
    <xf numFmtId="0" fontId="32" fillId="25" borderId="0" applyNumberFormat="0" applyBorder="0" applyAlignment="0" applyProtection="0">
      <alignment vertical="center"/>
    </xf>
    <xf numFmtId="0" fontId="33" fillId="24" borderId="0" applyNumberFormat="0" applyBorder="0" applyAlignment="0" applyProtection="0">
      <alignment vertical="center"/>
    </xf>
    <xf numFmtId="0" fontId="45" fillId="0" borderId="39" applyNumberFormat="0" applyFill="0" applyAlignment="0" applyProtection="0">
      <alignment vertical="center"/>
    </xf>
    <xf numFmtId="0" fontId="43" fillId="0" borderId="36" applyNumberFormat="0" applyFill="0" applyAlignment="0" applyProtection="0">
      <alignment vertical="center"/>
    </xf>
    <xf numFmtId="0" fontId="46" fillId="26" borderId="0" applyNumberFormat="0" applyBorder="0" applyAlignment="0" applyProtection="0">
      <alignment vertical="center"/>
    </xf>
    <xf numFmtId="0" fontId="34" fillId="7" borderId="0" applyNumberFormat="0" applyBorder="0" applyAlignment="0" applyProtection="0">
      <alignment vertical="center"/>
    </xf>
    <xf numFmtId="0" fontId="32" fillId="27" borderId="0" applyNumberFormat="0" applyBorder="0" applyAlignment="0" applyProtection="0">
      <alignment vertical="center"/>
    </xf>
    <xf numFmtId="0" fontId="33" fillId="30" borderId="0" applyNumberFormat="0" applyBorder="0" applyAlignment="0" applyProtection="0">
      <alignment vertical="center"/>
    </xf>
    <xf numFmtId="0" fontId="32" fillId="31" borderId="0" applyNumberFormat="0" applyBorder="0" applyAlignment="0" applyProtection="0">
      <alignment vertical="center"/>
    </xf>
    <xf numFmtId="0" fontId="32" fillId="16" borderId="0" applyNumberFormat="0" applyBorder="0" applyAlignment="0" applyProtection="0">
      <alignment vertical="center"/>
    </xf>
    <xf numFmtId="0" fontId="32" fillId="33" borderId="0" applyNumberFormat="0" applyBorder="0" applyAlignment="0" applyProtection="0">
      <alignment vertical="center"/>
    </xf>
    <xf numFmtId="0" fontId="32" fillId="32" borderId="0" applyNumberFormat="0" applyBorder="0" applyAlignment="0" applyProtection="0">
      <alignment vertical="center"/>
    </xf>
    <xf numFmtId="0" fontId="33" fillId="15" borderId="0" applyNumberFormat="0" applyBorder="0" applyAlignment="0" applyProtection="0">
      <alignment vertical="center"/>
    </xf>
    <xf numFmtId="0" fontId="33" fillId="14" borderId="0" applyNumberFormat="0" applyBorder="0" applyAlignment="0" applyProtection="0">
      <alignment vertical="center"/>
    </xf>
    <xf numFmtId="0" fontId="32" fillId="23" borderId="0" applyNumberFormat="0" applyBorder="0" applyAlignment="0" applyProtection="0">
      <alignment vertical="center"/>
    </xf>
    <xf numFmtId="0" fontId="32" fillId="22" borderId="0" applyNumberFormat="0" applyBorder="0" applyAlignment="0" applyProtection="0">
      <alignment vertical="center"/>
    </xf>
    <xf numFmtId="0" fontId="33" fillId="6" borderId="0" applyNumberFormat="0" applyBorder="0" applyAlignment="0" applyProtection="0">
      <alignment vertical="center"/>
    </xf>
    <xf numFmtId="0" fontId="32" fillId="5" borderId="0" applyNumberFormat="0" applyBorder="0" applyAlignment="0" applyProtection="0">
      <alignment vertical="center"/>
    </xf>
    <xf numFmtId="0" fontId="33" fillId="29" borderId="0" applyNumberFormat="0" applyBorder="0" applyAlignment="0" applyProtection="0">
      <alignment vertical="center"/>
    </xf>
    <xf numFmtId="0" fontId="33" fillId="18" borderId="0" applyNumberFormat="0" applyBorder="0" applyAlignment="0" applyProtection="0">
      <alignment vertical="center"/>
    </xf>
    <xf numFmtId="0" fontId="32" fillId="28" borderId="0" applyNumberFormat="0" applyBorder="0" applyAlignment="0" applyProtection="0">
      <alignment vertical="center"/>
    </xf>
    <xf numFmtId="0" fontId="33" fillId="9" borderId="0" applyNumberFormat="0" applyBorder="0" applyAlignment="0" applyProtection="0">
      <alignment vertical="center"/>
    </xf>
    <xf numFmtId="0" fontId="1" fillId="0" borderId="0"/>
  </cellStyleXfs>
  <cellXfs count="224">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horizontal="left" vertical="center"/>
    </xf>
    <xf numFmtId="0" fontId="1" fillId="0" borderId="0" xfId="0" applyFont="1" applyFill="1" applyBorder="1" applyAlignment="1">
      <alignment horizontal="left" vertical="center" wrapText="1"/>
    </xf>
    <xf numFmtId="0" fontId="1" fillId="0" borderId="0" xfId="0" applyFont="1" applyFill="1" applyBorder="1" applyAlignment="1">
      <alignment wrapText="1"/>
    </xf>
    <xf numFmtId="0" fontId="2" fillId="0" borderId="0" xfId="0" applyFont="1" applyFill="1" applyBorder="1" applyAlignment="1">
      <alignment horizontal="center" wrapText="1"/>
    </xf>
    <xf numFmtId="0" fontId="3" fillId="0" borderId="0" xfId="0" applyFont="1" applyFill="1" applyBorder="1" applyAlignment="1">
      <alignment horizontal="center" wrapText="1"/>
    </xf>
    <xf numFmtId="0" fontId="4" fillId="0" borderId="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5" xfId="0" applyFont="1" applyFill="1" applyBorder="1" applyAlignment="1">
      <alignment vertical="center" wrapText="1"/>
    </xf>
    <xf numFmtId="0" fontId="6" fillId="0" borderId="5"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5" fillId="0" borderId="4" xfId="0" applyFont="1" applyFill="1" applyBorder="1" applyAlignment="1">
      <alignment horizontal="left" vertical="center"/>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5" xfId="0" applyFont="1" applyFill="1" applyBorder="1" applyAlignment="1">
      <alignment horizontal="center" wrapText="1"/>
    </xf>
    <xf numFmtId="0" fontId="4" fillId="0" borderId="5" xfId="0" applyFont="1" applyFill="1" applyBorder="1" applyAlignment="1">
      <alignment horizontal="center"/>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4" fillId="0" borderId="7" xfId="0" applyFont="1" applyFill="1" applyBorder="1" applyAlignment="1">
      <alignment horizontal="center" wrapText="1"/>
    </xf>
    <xf numFmtId="0" fontId="4" fillId="0" borderId="7" xfId="0" applyFont="1" applyFill="1" applyBorder="1" applyAlignment="1">
      <alignment horizontal="center"/>
    </xf>
    <xf numFmtId="0" fontId="4" fillId="0" borderId="8" xfId="0" applyFont="1" applyFill="1" applyBorder="1" applyAlignment="1">
      <alignment horizontal="center" vertical="center" wrapText="1"/>
    </xf>
    <xf numFmtId="0" fontId="4" fillId="0" borderId="9"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5" xfId="0" applyFont="1" applyFill="1" applyBorder="1" applyAlignment="1">
      <alignment horizontal="center" vertical="center"/>
    </xf>
    <xf numFmtId="9" fontId="8" fillId="0" borderId="5" xfId="0" applyNumberFormat="1" applyFont="1" applyFill="1" applyBorder="1" applyAlignment="1">
      <alignment horizontal="center" vertical="center"/>
    </xf>
    <xf numFmtId="0" fontId="1" fillId="0" borderId="9" xfId="0" applyFont="1" applyFill="1" applyBorder="1" applyAlignment="1">
      <alignment horizontal="center" vertical="top" wrapText="1"/>
    </xf>
    <xf numFmtId="0" fontId="1" fillId="0" borderId="9" xfId="0" applyFont="1" applyFill="1" applyBorder="1" applyAlignment="1">
      <alignment horizontal="center" vertical="center"/>
    </xf>
    <xf numFmtId="0" fontId="8" fillId="0" borderId="5" xfId="0" applyFont="1" applyFill="1" applyBorder="1" applyAlignment="1">
      <alignment horizontal="center" vertical="center" wrapText="1"/>
    </xf>
    <xf numFmtId="0" fontId="1" fillId="0" borderId="9" xfId="0" applyFont="1" applyFill="1" applyBorder="1" applyAlignment="1">
      <alignment horizontal="left" vertical="center"/>
    </xf>
    <xf numFmtId="0" fontId="4" fillId="0" borderId="9" xfId="0" applyFont="1" applyFill="1" applyBorder="1" applyAlignment="1">
      <alignment horizontal="center"/>
    </xf>
    <xf numFmtId="0" fontId="4" fillId="0" borderId="13" xfId="0" applyFont="1" applyFill="1" applyBorder="1" applyAlignment="1">
      <alignment horizontal="center"/>
    </xf>
    <xf numFmtId="0" fontId="1" fillId="0" borderId="0" xfId="0" applyFont="1" applyFill="1" applyBorder="1" applyAlignment="1">
      <alignment horizontal="center"/>
    </xf>
    <xf numFmtId="0" fontId="9" fillId="0" borderId="5" xfId="0" applyFont="1" applyFill="1" applyBorder="1" applyAlignment="1">
      <alignment horizontal="center" vertical="center" wrapText="1"/>
    </xf>
    <xf numFmtId="0" fontId="9" fillId="0" borderId="5" xfId="0" applyFont="1" applyFill="1" applyBorder="1" applyAlignment="1">
      <alignment horizontal="left"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9" fillId="0" borderId="16" xfId="0" applyFont="1" applyFill="1" applyBorder="1" applyAlignment="1">
      <alignment horizontal="center" vertical="center" wrapText="1"/>
    </xf>
    <xf numFmtId="0" fontId="9" fillId="0" borderId="17"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8" fillId="0" borderId="10" xfId="0" applyFont="1" applyFill="1" applyBorder="1" applyAlignment="1">
      <alignment horizontal="center" vertical="center"/>
    </xf>
    <xf numFmtId="0" fontId="8" fillId="0" borderId="11" xfId="0" applyFont="1" applyFill="1" applyBorder="1" applyAlignment="1">
      <alignment horizontal="center" vertical="center"/>
    </xf>
    <xf numFmtId="0" fontId="8" fillId="0" borderId="12" xfId="0" applyFont="1" applyFill="1" applyBorder="1" applyAlignment="1">
      <alignment horizontal="center" vertical="center"/>
    </xf>
    <xf numFmtId="0" fontId="8" fillId="0" borderId="14" xfId="0" applyFont="1" applyFill="1" applyBorder="1" applyAlignment="1">
      <alignment horizontal="center" vertical="center"/>
    </xf>
    <xf numFmtId="0" fontId="8" fillId="0" borderId="15" xfId="0" applyFont="1" applyFill="1" applyBorder="1" applyAlignment="1">
      <alignment horizontal="center" vertical="center"/>
    </xf>
    <xf numFmtId="0" fontId="8" fillId="0" borderId="16" xfId="0" applyFont="1" applyFill="1" applyBorder="1" applyAlignment="1">
      <alignment horizontal="center" vertical="center"/>
    </xf>
    <xf numFmtId="0" fontId="8" fillId="0" borderId="19" xfId="0" applyFont="1" applyFill="1" applyBorder="1" applyAlignment="1">
      <alignment horizontal="center" vertical="center"/>
    </xf>
    <xf numFmtId="0" fontId="8" fillId="0" borderId="20" xfId="0" applyFont="1" applyFill="1" applyBorder="1" applyAlignment="1">
      <alignment horizontal="center" vertical="center"/>
    </xf>
    <xf numFmtId="0" fontId="8" fillId="0" borderId="21" xfId="0" applyFont="1" applyFill="1" applyBorder="1" applyAlignment="1">
      <alignment horizontal="center" vertical="center"/>
    </xf>
    <xf numFmtId="0" fontId="10" fillId="0" borderId="5" xfId="0" applyFont="1" applyFill="1" applyBorder="1" applyAlignment="1">
      <alignment horizontal="center" vertical="center"/>
    </xf>
    <xf numFmtId="0" fontId="1" fillId="0" borderId="0" xfId="0" applyFont="1" applyFill="1" applyBorder="1" applyAlignment="1">
      <alignment horizontal="center" vertical="center"/>
    </xf>
    <xf numFmtId="0" fontId="8" fillId="0" borderId="14"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16" xfId="0" applyFont="1" applyFill="1" applyBorder="1" applyAlignment="1">
      <alignment horizontal="center" vertical="center" wrapText="1"/>
    </xf>
    <xf numFmtId="9" fontId="8" fillId="0" borderId="14" xfId="0" applyNumberFormat="1" applyFont="1" applyFill="1" applyBorder="1" applyAlignment="1">
      <alignment horizontal="center" vertical="center"/>
    </xf>
    <xf numFmtId="0" fontId="1" fillId="0" borderId="22" xfId="0" applyFont="1" applyFill="1" applyBorder="1" applyAlignment="1">
      <alignment horizontal="center" vertical="center"/>
    </xf>
    <xf numFmtId="0" fontId="8" fillId="0" borderId="19" xfId="0" applyFont="1" applyFill="1" applyBorder="1" applyAlignment="1">
      <alignment horizontal="center" vertical="center" wrapText="1"/>
    </xf>
    <xf numFmtId="0" fontId="8" fillId="0" borderId="20" xfId="0" applyFont="1" applyFill="1" applyBorder="1" applyAlignment="1">
      <alignment horizontal="center" vertical="center" wrapText="1"/>
    </xf>
    <xf numFmtId="0" fontId="8" fillId="0" borderId="21" xfId="0" applyFont="1" applyFill="1" applyBorder="1" applyAlignment="1">
      <alignment horizontal="center" vertical="center" wrapText="1"/>
    </xf>
    <xf numFmtId="0" fontId="1" fillId="0" borderId="23" xfId="0" applyFont="1" applyFill="1" applyBorder="1" applyAlignment="1">
      <alignment horizontal="center" vertical="center"/>
    </xf>
    <xf numFmtId="0" fontId="11" fillId="0" borderId="0" xfId="0" applyFont="1" applyFill="1" applyBorder="1" applyAlignment="1">
      <alignment horizontal="center" wrapText="1"/>
    </xf>
    <xf numFmtId="0" fontId="12" fillId="0" borderId="2"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2" fillId="0" borderId="4" xfId="0" applyFont="1" applyFill="1" applyBorder="1" applyAlignment="1">
      <alignment horizontal="left" vertical="center"/>
    </xf>
    <xf numFmtId="0" fontId="12" fillId="0" borderId="4"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16" xfId="0" applyFont="1" applyFill="1" applyBorder="1" applyAlignment="1">
      <alignment horizontal="center" vertical="center" wrapText="1"/>
    </xf>
    <xf numFmtId="0" fontId="1" fillId="0" borderId="16" xfId="0" applyFont="1" applyFill="1" applyBorder="1" applyAlignment="1">
      <alignment horizontal="center" vertical="center"/>
    </xf>
    <xf numFmtId="0" fontId="1" fillId="0" borderId="17"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18" xfId="0" applyFont="1" applyFill="1" applyBorder="1" applyAlignment="1">
      <alignment horizontal="center" vertical="center" wrapText="1"/>
    </xf>
    <xf numFmtId="0" fontId="1" fillId="0" borderId="17" xfId="0" applyFont="1" applyFill="1" applyBorder="1" applyAlignment="1">
      <alignment horizontal="center" vertical="center"/>
    </xf>
    <xf numFmtId="0" fontId="1" fillId="0" borderId="18" xfId="0" applyFont="1" applyFill="1" applyBorder="1" applyAlignment="1">
      <alignment horizontal="center" vertical="center"/>
    </xf>
    <xf numFmtId="0" fontId="1" fillId="0" borderId="19" xfId="0" applyFont="1" applyFill="1" applyBorder="1" applyAlignment="1">
      <alignment horizontal="center" vertical="center" wrapText="1"/>
    </xf>
    <xf numFmtId="0" fontId="1" fillId="0" borderId="20" xfId="0" applyFont="1" applyFill="1" applyBorder="1" applyAlignment="1">
      <alignment horizontal="center" vertical="center" wrapText="1"/>
    </xf>
    <xf numFmtId="0" fontId="1" fillId="0" borderId="21" xfId="0" applyFont="1" applyFill="1" applyBorder="1" applyAlignment="1">
      <alignment horizontal="center" vertical="center" wrapText="1"/>
    </xf>
    <xf numFmtId="0" fontId="1" fillId="0" borderId="19" xfId="0" applyFont="1" applyFill="1" applyBorder="1" applyAlignment="1">
      <alignment horizontal="center" vertical="center"/>
    </xf>
    <xf numFmtId="0" fontId="1" fillId="0" borderId="21" xfId="0" applyFont="1" applyFill="1" applyBorder="1" applyAlignment="1">
      <alignment horizontal="center" vertical="center"/>
    </xf>
    <xf numFmtId="0" fontId="1" fillId="0" borderId="14" xfId="0" applyFont="1" applyFill="1" applyBorder="1" applyAlignment="1">
      <alignment horizontal="center" vertical="center"/>
    </xf>
    <xf numFmtId="0" fontId="1" fillId="0" borderId="15" xfId="0" applyFont="1" applyFill="1" applyBorder="1" applyAlignment="1">
      <alignment horizontal="center" vertical="center"/>
    </xf>
    <xf numFmtId="9" fontId="1" fillId="0" borderId="14" xfId="0" applyNumberFormat="1" applyFont="1" applyFill="1" applyBorder="1" applyAlignment="1">
      <alignment horizontal="center" vertical="center"/>
    </xf>
    <xf numFmtId="0" fontId="1" fillId="0" borderId="20" xfId="0" applyFont="1" applyFill="1" applyBorder="1" applyAlignment="1">
      <alignment horizontal="center" vertical="center"/>
    </xf>
    <xf numFmtId="0" fontId="1" fillId="0" borderId="5" xfId="0" applyFont="1" applyFill="1" applyBorder="1" applyAlignment="1">
      <alignment horizontal="center" vertical="center"/>
    </xf>
    <xf numFmtId="9" fontId="1" fillId="0" borderId="5" xfId="0" applyNumberFormat="1" applyFont="1" applyFill="1" applyBorder="1" applyAlignment="1">
      <alignment horizontal="center" vertical="center"/>
    </xf>
    <xf numFmtId="0" fontId="13" fillId="0" borderId="0" xfId="0" applyFont="1" applyFill="1" applyBorder="1" applyAlignment="1">
      <alignment horizontal="center" wrapText="1"/>
    </xf>
    <xf numFmtId="0" fontId="4" fillId="0" borderId="11" xfId="0" applyFont="1" applyFill="1" applyBorder="1" applyAlignment="1">
      <alignment horizontal="center" vertical="center" wrapText="1"/>
    </xf>
    <xf numFmtId="0" fontId="5" fillId="0" borderId="5"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24"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5" xfId="0" applyNumberFormat="1" applyFont="1" applyFill="1" applyBorder="1" applyAlignment="1">
      <alignment horizontal="center" vertical="center" wrapText="1"/>
    </xf>
    <xf numFmtId="9" fontId="4" fillId="0" borderId="5" xfId="0" applyNumberFormat="1" applyFont="1" applyFill="1" applyBorder="1" applyAlignment="1">
      <alignment horizontal="center" vertical="center"/>
    </xf>
    <xf numFmtId="0" fontId="4" fillId="0" borderId="5" xfId="0" applyFont="1" applyFill="1" applyBorder="1" applyAlignment="1">
      <alignment horizontal="center" vertical="center"/>
    </xf>
    <xf numFmtId="0" fontId="9" fillId="0" borderId="5" xfId="0" applyFont="1" applyFill="1" applyBorder="1" applyAlignment="1">
      <alignment horizontal="center" vertical="center"/>
    </xf>
    <xf numFmtId="0" fontId="9" fillId="0" borderId="10" xfId="49" applyFont="1" applyFill="1" applyBorder="1" applyAlignment="1">
      <alignment horizontal="center" vertical="center" wrapText="1"/>
    </xf>
    <xf numFmtId="0" fontId="9" fillId="0" borderId="11" xfId="49" applyFont="1" applyFill="1" applyBorder="1" applyAlignment="1">
      <alignment horizontal="center" vertical="center" wrapText="1"/>
    </xf>
    <xf numFmtId="0" fontId="9" fillId="0" borderId="12" xfId="49" applyFont="1" applyFill="1" applyBorder="1" applyAlignment="1">
      <alignment horizontal="center" vertical="center" wrapText="1"/>
    </xf>
    <xf numFmtId="0" fontId="9" fillId="0" borderId="10" xfId="0" applyFont="1" applyFill="1" applyBorder="1" applyAlignment="1">
      <alignment horizontal="center" vertical="center"/>
    </xf>
    <xf numFmtId="0" fontId="9" fillId="0" borderId="12" xfId="0" applyFont="1" applyFill="1" applyBorder="1" applyAlignment="1">
      <alignment horizontal="center" vertical="center"/>
    </xf>
    <xf numFmtId="0" fontId="4" fillId="0" borderId="0" xfId="0" applyFont="1" applyFill="1" applyBorder="1" applyAlignment="1">
      <alignment horizontal="center" vertical="center"/>
    </xf>
    <xf numFmtId="9" fontId="9" fillId="0" borderId="5" xfId="0" applyNumberFormat="1" applyFont="1" applyFill="1" applyBorder="1" applyAlignment="1">
      <alignment horizontal="center" vertical="center"/>
    </xf>
    <xf numFmtId="0" fontId="4" fillId="0" borderId="1" xfId="0" applyFont="1" applyFill="1" applyBorder="1" applyAlignment="1">
      <alignment horizontal="left" vertical="top" wrapText="1"/>
    </xf>
    <xf numFmtId="0" fontId="5" fillId="0" borderId="5" xfId="0" applyFont="1" applyFill="1" applyBorder="1" applyAlignment="1">
      <alignment horizontal="left" vertical="center" wrapText="1"/>
    </xf>
    <xf numFmtId="57" fontId="4" fillId="0" borderId="5" xfId="0" applyNumberFormat="1" applyFont="1" applyFill="1" applyBorder="1" applyAlignment="1">
      <alignment horizontal="center" vertical="center" wrapText="1"/>
    </xf>
    <xf numFmtId="0" fontId="1" fillId="0" borderId="0" xfId="0" applyFont="1" applyFill="1" applyBorder="1" applyAlignment="1">
      <alignment vertical="center" wrapText="1"/>
    </xf>
    <xf numFmtId="0" fontId="14" fillId="0" borderId="0" xfId="0" applyFont="1" applyFill="1" applyBorder="1" applyAlignment="1">
      <alignment vertical="center" wrapText="1"/>
    </xf>
    <xf numFmtId="0" fontId="15" fillId="0" borderId="0" xfId="0" applyNumberFormat="1" applyFont="1" applyFill="1" applyBorder="1" applyAlignment="1" applyProtection="1">
      <alignment vertical="center"/>
      <protection locked="0"/>
    </xf>
    <xf numFmtId="0" fontId="15" fillId="0" borderId="0" xfId="0" applyNumberFormat="1" applyFont="1" applyFill="1" applyBorder="1" applyAlignment="1" applyProtection="1">
      <alignment horizontal="center" vertical="center"/>
      <protection locked="0"/>
    </xf>
    <xf numFmtId="0" fontId="11"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7" fillId="0" borderId="5"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1" fillId="0" borderId="5" xfId="0" applyFont="1" applyFill="1" applyBorder="1" applyAlignment="1"/>
    <xf numFmtId="0" fontId="18" fillId="0" borderId="5" xfId="0" applyFont="1" applyFill="1" applyBorder="1" applyAlignment="1">
      <alignment horizontal="center" vertical="center" wrapText="1"/>
    </xf>
    <xf numFmtId="0" fontId="19" fillId="0" borderId="5" xfId="0" applyFont="1" applyFill="1" applyBorder="1" applyAlignment="1">
      <alignment horizontal="left" vertical="center" wrapText="1"/>
    </xf>
    <xf numFmtId="0" fontId="19" fillId="0" borderId="5" xfId="0" applyFont="1" applyFill="1" applyBorder="1" applyAlignment="1">
      <alignment horizontal="center" vertical="center" wrapText="1"/>
    </xf>
    <xf numFmtId="0" fontId="20" fillId="0" borderId="5" xfId="0" applyFont="1" applyFill="1" applyBorder="1" applyAlignment="1">
      <alignment horizontal="center" vertical="center" wrapText="1"/>
    </xf>
    <xf numFmtId="0" fontId="16" fillId="0" borderId="5" xfId="0" applyFont="1" applyFill="1" applyBorder="1" applyAlignment="1">
      <alignment vertical="center" wrapText="1"/>
    </xf>
    <xf numFmtId="0" fontId="19" fillId="0" borderId="5" xfId="0" applyFont="1" applyFill="1" applyBorder="1" applyAlignment="1">
      <alignment vertical="center" wrapText="1"/>
    </xf>
    <xf numFmtId="0" fontId="1" fillId="0" borderId="5" xfId="0" applyFont="1" applyFill="1" applyBorder="1" applyAlignment="1">
      <alignment vertical="center"/>
    </xf>
    <xf numFmtId="0" fontId="16" fillId="0" borderId="5" xfId="0" applyFont="1" applyFill="1" applyBorder="1" applyAlignment="1">
      <alignment horizontal="left" vertical="center" wrapText="1"/>
    </xf>
    <xf numFmtId="0" fontId="17" fillId="0" borderId="25" xfId="0" applyFont="1" applyFill="1" applyBorder="1" applyAlignment="1">
      <alignment horizontal="center" vertical="center" wrapText="1"/>
    </xf>
    <xf numFmtId="0" fontId="17" fillId="0" borderId="16" xfId="0" applyFont="1" applyFill="1" applyBorder="1" applyAlignment="1">
      <alignment horizontal="center" vertical="center" wrapText="1"/>
    </xf>
    <xf numFmtId="0" fontId="17" fillId="0" borderId="26" xfId="0" applyFont="1" applyFill="1" applyBorder="1" applyAlignment="1">
      <alignment horizontal="center" vertical="center" wrapText="1"/>
    </xf>
    <xf numFmtId="0" fontId="17" fillId="0" borderId="18" xfId="0" applyFont="1" applyFill="1" applyBorder="1" applyAlignment="1">
      <alignment horizontal="center" vertical="center" wrapText="1"/>
    </xf>
    <xf numFmtId="0" fontId="18" fillId="0" borderId="14" xfId="0" applyFont="1" applyFill="1" applyBorder="1" applyAlignment="1">
      <alignment horizontal="center" vertical="center" wrapText="1"/>
    </xf>
    <xf numFmtId="0" fontId="18" fillId="0" borderId="16" xfId="0" applyFont="1" applyFill="1" applyBorder="1" applyAlignment="1">
      <alignment horizontal="center" vertical="center" wrapText="1"/>
    </xf>
    <xf numFmtId="0" fontId="16" fillId="0" borderId="27" xfId="0" applyFont="1" applyFill="1" applyBorder="1" applyAlignment="1">
      <alignment horizontal="center" vertical="center" wrapText="1"/>
    </xf>
    <xf numFmtId="0" fontId="18" fillId="0" borderId="10" xfId="0" applyFont="1" applyFill="1" applyBorder="1" applyAlignment="1">
      <alignment horizontal="center" vertical="center" wrapText="1"/>
    </xf>
    <xf numFmtId="0" fontId="18" fillId="0" borderId="12" xfId="0" applyFont="1" applyFill="1" applyBorder="1" applyAlignment="1">
      <alignment horizontal="center" vertical="center" wrapText="1"/>
    </xf>
    <xf numFmtId="0" fontId="18" fillId="0" borderId="17" xfId="0" applyFont="1" applyFill="1" applyBorder="1" applyAlignment="1">
      <alignment horizontal="center" vertical="center" wrapText="1"/>
    </xf>
    <xf numFmtId="0" fontId="18" fillId="0" borderId="18" xfId="0" applyFont="1" applyFill="1" applyBorder="1" applyAlignment="1">
      <alignment horizontal="center" vertical="center" wrapText="1"/>
    </xf>
    <xf numFmtId="0" fontId="16" fillId="0" borderId="28" xfId="0" applyFont="1" applyFill="1" applyBorder="1" applyAlignment="1">
      <alignment horizontal="center" vertical="center" wrapText="1"/>
    </xf>
    <xf numFmtId="0" fontId="16" fillId="0" borderId="29" xfId="0" applyFont="1" applyFill="1" applyBorder="1" applyAlignment="1">
      <alignment horizontal="center" vertical="center" wrapText="1"/>
    </xf>
    <xf numFmtId="9" fontId="18" fillId="0" borderId="5" xfId="0" applyNumberFormat="1" applyFont="1" applyFill="1" applyBorder="1" applyAlignment="1">
      <alignment horizontal="center" vertical="center" wrapText="1"/>
    </xf>
    <xf numFmtId="0" fontId="17" fillId="0" borderId="30" xfId="0" applyFont="1" applyFill="1" applyBorder="1" applyAlignment="1">
      <alignment horizontal="center" vertical="center" wrapText="1"/>
    </xf>
    <xf numFmtId="0" fontId="17" fillId="0" borderId="21" xfId="0" applyFont="1" applyFill="1" applyBorder="1" applyAlignment="1">
      <alignment horizontal="center" vertical="center" wrapText="1"/>
    </xf>
    <xf numFmtId="9" fontId="16" fillId="0" borderId="5" xfId="0" applyNumberFormat="1" applyFont="1" applyFill="1" applyBorder="1" applyAlignment="1">
      <alignment horizontal="center" vertical="center" wrapText="1"/>
    </xf>
    <xf numFmtId="0" fontId="16" fillId="0" borderId="5" xfId="0" applyFont="1" applyFill="1" applyBorder="1" applyAlignment="1">
      <alignment horizontal="center" wrapText="1"/>
    </xf>
    <xf numFmtId="0" fontId="16" fillId="0" borderId="5" xfId="0" applyFont="1" applyFill="1" applyBorder="1" applyAlignment="1">
      <alignment horizontal="center"/>
    </xf>
    <xf numFmtId="0" fontId="16" fillId="0" borderId="5" xfId="0" applyFont="1" applyFill="1" applyBorder="1" applyAlignment="1">
      <alignment horizontal="center" vertical="center"/>
    </xf>
    <xf numFmtId="0" fontId="16" fillId="0" borderId="7" xfId="0" applyFont="1" applyFill="1" applyBorder="1" applyAlignment="1">
      <alignment horizontal="center" wrapText="1"/>
    </xf>
    <xf numFmtId="0" fontId="16" fillId="0" borderId="7" xfId="0" applyFont="1" applyFill="1" applyBorder="1" applyAlignment="1">
      <alignment horizontal="center"/>
    </xf>
    <xf numFmtId="0" fontId="16" fillId="0" borderId="7" xfId="0" applyFont="1" applyFill="1" applyBorder="1" applyAlignment="1">
      <alignment horizontal="center" vertical="center"/>
    </xf>
    <xf numFmtId="0" fontId="16" fillId="0" borderId="8" xfId="0" applyFont="1" applyFill="1" applyBorder="1" applyAlignment="1">
      <alignment horizontal="center" vertical="center" wrapText="1"/>
    </xf>
    <xf numFmtId="0" fontId="1" fillId="0" borderId="9" xfId="0" applyFont="1" applyFill="1" applyBorder="1" applyAlignment="1"/>
    <xf numFmtId="0" fontId="16" fillId="0" borderId="9" xfId="0" applyFont="1" applyFill="1" applyBorder="1" applyAlignment="1">
      <alignment horizontal="center" vertical="center" wrapText="1"/>
    </xf>
    <xf numFmtId="0" fontId="19" fillId="0" borderId="9" xfId="0" applyFont="1" applyFill="1" applyBorder="1" applyAlignment="1">
      <alignment horizontal="left" vertical="center" wrapText="1"/>
    </xf>
    <xf numFmtId="0" fontId="20" fillId="0" borderId="9" xfId="0" applyFont="1" applyFill="1" applyBorder="1" applyAlignment="1">
      <alignment horizontal="center" vertical="center" wrapText="1"/>
    </xf>
    <xf numFmtId="0" fontId="16" fillId="0" borderId="9" xfId="0" applyFont="1" applyFill="1" applyBorder="1" applyAlignment="1">
      <alignment horizontal="left" vertical="center" wrapText="1"/>
    </xf>
    <xf numFmtId="0" fontId="16" fillId="0" borderId="9" xfId="0" applyFont="1" applyFill="1" applyBorder="1" applyAlignment="1">
      <alignment vertical="center" wrapText="1"/>
    </xf>
    <xf numFmtId="0" fontId="16" fillId="0" borderId="9" xfId="0" applyFont="1" applyFill="1" applyBorder="1" applyAlignment="1">
      <alignment horizontal="center"/>
    </xf>
    <xf numFmtId="0" fontId="16" fillId="0" borderId="13" xfId="0" applyFont="1" applyFill="1" applyBorder="1" applyAlignment="1">
      <alignment horizontal="center"/>
    </xf>
    <xf numFmtId="0" fontId="21" fillId="0" borderId="0" xfId="0" applyFont="1" applyBorder="1" applyAlignment="1">
      <alignment vertical="center" wrapText="1"/>
    </xf>
    <xf numFmtId="0" fontId="22" fillId="0" borderId="0" xfId="0" applyFont="1" applyBorder="1" applyAlignment="1">
      <alignment horizontal="center" vertical="center" wrapText="1"/>
    </xf>
    <xf numFmtId="0" fontId="23" fillId="0" borderId="0" xfId="0" applyFont="1" applyBorder="1" applyAlignment="1">
      <alignment vertical="center" wrapText="1"/>
    </xf>
    <xf numFmtId="0" fontId="24" fillId="0" borderId="31" xfId="0" applyFont="1" applyBorder="1" applyAlignment="1">
      <alignment horizontal="center" vertical="center" wrapText="1"/>
    </xf>
    <xf numFmtId="0" fontId="24" fillId="0" borderId="31" xfId="0" applyFont="1" applyBorder="1" applyAlignment="1">
      <alignment vertical="center" wrapText="1"/>
    </xf>
    <xf numFmtId="4" fontId="24" fillId="0" borderId="31" xfId="0" applyNumberFormat="1" applyFont="1" applyBorder="1" applyAlignment="1">
      <alignment vertical="center" wrapText="1"/>
    </xf>
    <xf numFmtId="0" fontId="24" fillId="0" borderId="31" xfId="0" applyFont="1" applyBorder="1" applyAlignment="1">
      <alignment horizontal="left" vertical="center" wrapText="1"/>
    </xf>
    <xf numFmtId="0" fontId="21" fillId="0" borderId="31" xfId="0" applyFont="1" applyBorder="1" applyAlignment="1">
      <alignment horizontal="left" vertical="center" wrapText="1"/>
    </xf>
    <xf numFmtId="0" fontId="21" fillId="0" borderId="31" xfId="0" applyFont="1" applyBorder="1" applyAlignment="1">
      <alignment vertical="center" wrapText="1"/>
    </xf>
    <xf numFmtId="4" fontId="21" fillId="0" borderId="31" xfId="0" applyNumberFormat="1" applyFont="1" applyBorder="1" applyAlignment="1">
      <alignment vertical="center" wrapText="1"/>
    </xf>
    <xf numFmtId="0" fontId="24" fillId="0" borderId="0" xfId="0" applyFont="1" applyBorder="1" applyAlignment="1">
      <alignment horizontal="right" vertical="center" wrapText="1"/>
    </xf>
    <xf numFmtId="0" fontId="21" fillId="0" borderId="0" xfId="0" applyFont="1" applyBorder="1" applyAlignment="1">
      <alignment horizontal="center" vertical="center" wrapText="1"/>
    </xf>
    <xf numFmtId="0" fontId="21" fillId="0" borderId="31" xfId="0" applyFont="1" applyBorder="1" applyAlignment="1">
      <alignment horizontal="center" vertical="center" wrapText="1"/>
    </xf>
    <xf numFmtId="0" fontId="24" fillId="0" borderId="0" xfId="0" applyFont="1" applyBorder="1" applyAlignment="1">
      <alignment horizontal="center" vertical="center" wrapText="1"/>
    </xf>
    <xf numFmtId="176" fontId="24" fillId="0" borderId="31" xfId="0" applyNumberFormat="1" applyFont="1" applyBorder="1" applyAlignment="1">
      <alignment horizontal="right" vertical="center" wrapText="1"/>
    </xf>
    <xf numFmtId="176" fontId="21" fillId="0" borderId="31" xfId="0" applyNumberFormat="1" applyFont="1" applyBorder="1" applyAlignment="1">
      <alignment horizontal="right" vertical="center" wrapText="1"/>
    </xf>
    <xf numFmtId="0" fontId="21" fillId="0" borderId="0" xfId="0" applyFont="1" applyBorder="1" applyAlignment="1">
      <alignment horizontal="right" vertical="center" wrapText="1"/>
    </xf>
    <xf numFmtId="176" fontId="24" fillId="0" borderId="31" xfId="0" applyNumberFormat="1" applyFont="1" applyBorder="1" applyAlignment="1">
      <alignment horizontal="center" vertical="center" wrapText="1"/>
    </xf>
    <xf numFmtId="176" fontId="21" fillId="0" borderId="31" xfId="0" applyNumberFormat="1" applyFont="1" applyBorder="1" applyAlignment="1">
      <alignment horizontal="center" vertical="center" wrapText="1"/>
    </xf>
    <xf numFmtId="0" fontId="23" fillId="0" borderId="0" xfId="0" applyFont="1" applyBorder="1" applyAlignment="1">
      <alignment horizontal="center" vertical="center" wrapText="1"/>
    </xf>
    <xf numFmtId="0" fontId="23" fillId="0" borderId="0" xfId="0" applyFont="1" applyBorder="1" applyAlignment="1">
      <alignment horizontal="left" vertical="center" wrapText="1"/>
    </xf>
    <xf numFmtId="4" fontId="24" fillId="0" borderId="31" xfId="0" applyNumberFormat="1" applyFont="1" applyBorder="1" applyAlignment="1">
      <alignment horizontal="center" vertical="center" wrapText="1"/>
    </xf>
    <xf numFmtId="0" fontId="24" fillId="2" borderId="31" xfId="0" applyFont="1" applyFill="1" applyBorder="1" applyAlignment="1">
      <alignment vertical="center" wrapText="1"/>
    </xf>
    <xf numFmtId="0" fontId="24" fillId="2" borderId="31" xfId="0" applyFont="1" applyFill="1" applyBorder="1" applyAlignment="1">
      <alignment horizontal="left" vertical="center" wrapText="1"/>
    </xf>
    <xf numFmtId="0" fontId="21" fillId="2" borderId="31" xfId="0" applyFont="1" applyFill="1" applyBorder="1" applyAlignment="1">
      <alignment horizontal="center" vertical="center" wrapText="1"/>
    </xf>
    <xf numFmtId="0" fontId="21" fillId="2" borderId="31" xfId="0" applyFont="1" applyFill="1" applyBorder="1" applyAlignment="1">
      <alignment horizontal="left" vertical="center" wrapText="1"/>
    </xf>
    <xf numFmtId="0" fontId="21" fillId="2" borderId="31" xfId="0" applyFont="1" applyFill="1" applyBorder="1" applyAlignment="1">
      <alignment vertical="center" wrapText="1"/>
    </xf>
    <xf numFmtId="4" fontId="21" fillId="0" borderId="31" xfId="0" applyNumberFormat="1" applyFont="1" applyBorder="1" applyAlignment="1">
      <alignment horizontal="center" vertical="center" wrapText="1"/>
    </xf>
    <xf numFmtId="4" fontId="21" fillId="0" borderId="0" xfId="0" applyNumberFormat="1" applyFont="1" applyBorder="1" applyAlignment="1">
      <alignment vertical="center" wrapText="1"/>
    </xf>
    <xf numFmtId="4" fontId="24" fillId="0" borderId="31" xfId="0" applyNumberFormat="1" applyFont="1" applyBorder="1" applyAlignment="1">
      <alignment horizontal="right" vertical="center" wrapText="1"/>
    </xf>
    <xf numFmtId="0" fontId="23" fillId="0" borderId="0" xfId="0" applyFont="1" applyBorder="1" applyAlignment="1">
      <alignment horizontal="right" vertical="center" wrapText="1"/>
    </xf>
    <xf numFmtId="0" fontId="25" fillId="0" borderId="31" xfId="0" applyFont="1" applyBorder="1" applyAlignment="1">
      <alignment horizontal="center" vertical="center" wrapText="1"/>
    </xf>
    <xf numFmtId="0" fontId="22" fillId="0" borderId="31" xfId="0" applyFont="1" applyBorder="1" applyAlignment="1">
      <alignment horizontal="center" vertical="center" wrapText="1"/>
    </xf>
    <xf numFmtId="0" fontId="25" fillId="0" borderId="31" xfId="0" applyFont="1" applyBorder="1" applyAlignment="1">
      <alignment vertical="center" wrapText="1"/>
    </xf>
    <xf numFmtId="0" fontId="23" fillId="0" borderId="31" xfId="0" applyFont="1" applyBorder="1" applyAlignment="1">
      <alignment horizontal="left" vertical="center" wrapText="1"/>
    </xf>
    <xf numFmtId="0" fontId="26" fillId="0" borderId="31" xfId="0" applyFont="1" applyBorder="1" applyAlignment="1">
      <alignment vertical="center" wrapText="1"/>
    </xf>
    <xf numFmtId="0" fontId="23" fillId="0" borderId="31" xfId="0" applyFont="1" applyBorder="1" applyAlignment="1">
      <alignment vertical="center" wrapText="1"/>
    </xf>
    <xf numFmtId="0" fontId="26" fillId="0" borderId="3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2015年部门整体支出绩效目标申报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externalLink" Target="externalLinks/externalLink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1&#24180;\&#32489;&#25928;&#31649;&#29702;\2022&#24180;&#32489;&#25928;&#30003;&#25253;\&#27700;&#21033;&#23616;2022&#24180;&#39044;&#31639;&#25903;&#20986;&#32489;&#25928;&#30446;&#26631;&#30003;&#25253;&#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22年部门整体支出绩效目标申报表"/>
      <sheetName val="五座中型水库退休人员医保补缴78.45万元"/>
      <sheetName val="水库非农移民困难补助40万元"/>
      <sheetName val="农村饮水安全维修养护资金120万"/>
      <sheetName val="水利及移民前期工作经费130万元"/>
      <sheetName val="防汛抗旱经费60万元"/>
      <sheetName val="山洪灾害及预警维护35万元"/>
      <sheetName val="五座中型水库大坝维护50万元"/>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5.xml"/></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comments" Target="../comments6.xml"/></Relationships>
</file>

<file path=xl/worksheets/_rels/sheet24.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comments" Target="../comments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6"/>
  <sheetViews>
    <sheetView workbookViewId="0">
      <selection activeCell="G4" sqref="G4"/>
    </sheetView>
  </sheetViews>
  <sheetFormatPr defaultColWidth="10" defaultRowHeight="13.5" outlineLevelCol="3"/>
  <cols>
    <col min="1" max="1" width="18.8583333333333" customWidth="1"/>
    <col min="2" max="2" width="22.9333333333333" customWidth="1"/>
    <col min="3" max="3" width="29.85" customWidth="1"/>
    <col min="4" max="5" width="9.76666666666667" customWidth="1"/>
  </cols>
  <sheetData>
    <row r="1" ht="16.35" customHeight="1" spans="1:1">
      <c r="A1" s="186" t="s">
        <v>0</v>
      </c>
    </row>
    <row r="2" ht="49.15" customHeight="1" spans="1:3">
      <c r="A2" s="218" t="s">
        <v>1</v>
      </c>
      <c r="B2" s="218"/>
      <c r="C2" s="218"/>
    </row>
    <row r="3" ht="23.25" customHeight="1" spans="1:3">
      <c r="A3" s="219" t="s">
        <v>2</v>
      </c>
      <c r="B3" s="219" t="s">
        <v>3</v>
      </c>
      <c r="C3" s="219" t="s">
        <v>4</v>
      </c>
    </row>
    <row r="4" ht="259.6" customHeight="1" spans="1:4">
      <c r="A4" s="220" t="s">
        <v>5</v>
      </c>
      <c r="B4" s="221" t="s">
        <v>6</v>
      </c>
      <c r="C4" s="194"/>
      <c r="D4" s="186"/>
    </row>
    <row r="5" ht="23.25" customHeight="1" spans="1:3">
      <c r="A5" s="222" t="s">
        <v>7</v>
      </c>
      <c r="B5" s="223" t="s">
        <v>8</v>
      </c>
      <c r="C5" s="194"/>
    </row>
    <row r="6" ht="35.35" customHeight="1" spans="1:3">
      <c r="A6" s="222" t="s">
        <v>9</v>
      </c>
      <c r="B6" s="223">
        <v>27</v>
      </c>
      <c r="C6" s="194"/>
    </row>
    <row r="7" ht="34.5" customHeight="1" spans="1:3">
      <c r="A7" s="222" t="s">
        <v>10</v>
      </c>
      <c r="B7" s="223">
        <v>97</v>
      </c>
      <c r="C7" s="194"/>
    </row>
    <row r="8" ht="31.9" customHeight="1" spans="1:3">
      <c r="A8" s="222" t="s">
        <v>11</v>
      </c>
      <c r="B8" s="223">
        <v>89</v>
      </c>
      <c r="C8" s="194"/>
    </row>
    <row r="9" ht="30.15" customHeight="1" spans="1:3">
      <c r="A9" s="222" t="s">
        <v>12</v>
      </c>
      <c r="B9" s="223">
        <v>1</v>
      </c>
      <c r="C9" s="194"/>
    </row>
    <row r="10" ht="21.55" customHeight="1" spans="1:3">
      <c r="A10" s="222" t="s">
        <v>13</v>
      </c>
      <c r="B10" s="223">
        <v>2</v>
      </c>
      <c r="C10" s="194"/>
    </row>
    <row r="11" ht="31.9" customHeight="1" spans="1:3">
      <c r="A11" s="222" t="s">
        <v>14</v>
      </c>
      <c r="B11" s="223">
        <v>35</v>
      </c>
      <c r="C11" s="194"/>
    </row>
    <row r="12" ht="31.05" customHeight="1" spans="1:3">
      <c r="A12" s="222" t="s">
        <v>15</v>
      </c>
      <c r="B12" s="223">
        <v>0</v>
      </c>
      <c r="C12" s="194"/>
    </row>
    <row r="13" ht="16.35" customHeight="1" spans="1:3">
      <c r="A13" s="186"/>
      <c r="B13" s="186"/>
      <c r="C13" s="186"/>
    </row>
    <row r="14" ht="16.35" customHeight="1" spans="1:3">
      <c r="A14" s="186"/>
      <c r="B14" s="186"/>
      <c r="C14" s="186"/>
    </row>
    <row r="15" ht="16.35" customHeight="1" spans="1:3">
      <c r="A15" s="186"/>
      <c r="B15" s="186"/>
      <c r="C15" s="186"/>
    </row>
    <row r="16" ht="16.35" customHeight="1" spans="1:3">
      <c r="A16" s="186"/>
      <c r="B16" s="186"/>
      <c r="C16" s="186"/>
    </row>
    <row r="17" ht="16.35" customHeight="1" spans="1:3">
      <c r="A17" s="186"/>
      <c r="B17" s="186"/>
      <c r="C17" s="186"/>
    </row>
    <row r="18" ht="16.35" customHeight="1" spans="1:3">
      <c r="A18" s="186"/>
      <c r="B18" s="186"/>
      <c r="C18" s="186"/>
    </row>
    <row r="19" ht="16.35" customHeight="1" spans="1:3">
      <c r="A19" s="186"/>
      <c r="B19" s="186"/>
      <c r="C19" s="186"/>
    </row>
    <row r="20" ht="16.35" customHeight="1" spans="1:3">
      <c r="A20" s="186"/>
      <c r="B20" s="186"/>
      <c r="C20" s="186"/>
    </row>
    <row r="21" ht="16.35" customHeight="1" spans="1:3">
      <c r="A21" s="186"/>
      <c r="B21" s="186"/>
      <c r="C21" s="186"/>
    </row>
    <row r="22" ht="16.35" customHeight="1" spans="1:3">
      <c r="A22" s="186"/>
      <c r="B22" s="186"/>
      <c r="C22" s="186"/>
    </row>
    <row r="23" ht="16.35" customHeight="1" spans="1:3">
      <c r="A23" s="186"/>
      <c r="B23" s="186"/>
      <c r="C23" s="186"/>
    </row>
    <row r="24" ht="16.35" customHeight="1" spans="1:3">
      <c r="A24" s="186"/>
      <c r="B24" s="186"/>
      <c r="C24" s="186"/>
    </row>
    <row r="25" ht="16.35" customHeight="1" spans="1:3">
      <c r="A25" s="186"/>
      <c r="B25" s="186"/>
      <c r="C25" s="186"/>
    </row>
    <row r="26" ht="16.35" customHeight="1" spans="1:3">
      <c r="A26" s="186"/>
      <c r="B26" s="186"/>
      <c r="C26" s="186"/>
    </row>
    <row r="27" ht="16.35" customHeight="1" spans="1:3">
      <c r="A27" s="186"/>
      <c r="B27" s="186"/>
      <c r="C27" s="186"/>
    </row>
    <row r="28" ht="16.35" customHeight="1" spans="1:3">
      <c r="A28" s="186"/>
      <c r="B28" s="186"/>
      <c r="C28" s="186"/>
    </row>
    <row r="29" ht="16.35" customHeight="1" spans="1:3">
      <c r="A29" s="186"/>
      <c r="B29" s="186"/>
      <c r="C29" s="186"/>
    </row>
    <row r="30" ht="16.35" customHeight="1" spans="1:3">
      <c r="A30" s="186"/>
      <c r="B30" s="186"/>
      <c r="C30" s="186"/>
    </row>
    <row r="31" ht="16.35" customHeight="1" spans="1:3">
      <c r="A31" s="186"/>
      <c r="B31" s="186"/>
      <c r="C31" s="186"/>
    </row>
    <row r="32" ht="16.35" customHeight="1" spans="1:3">
      <c r="A32" s="186"/>
      <c r="B32" s="186"/>
      <c r="C32" s="186"/>
    </row>
    <row r="33" ht="16.35" customHeight="1" spans="1:3">
      <c r="A33" s="186"/>
      <c r="B33" s="186"/>
      <c r="C33" s="186"/>
    </row>
    <row r="34" ht="16.35" customHeight="1" spans="1:3">
      <c r="A34" s="186"/>
      <c r="B34" s="186"/>
      <c r="C34" s="186"/>
    </row>
    <row r="35" ht="16.35" customHeight="1" spans="1:3">
      <c r="A35" s="186"/>
      <c r="B35" s="186"/>
      <c r="C35" s="186"/>
    </row>
    <row r="36" ht="16.35" customHeight="1" spans="1:3">
      <c r="A36" s="186"/>
      <c r="B36" s="186"/>
      <c r="C36" s="186"/>
    </row>
    <row r="37" ht="16.35" customHeight="1" spans="1:3">
      <c r="A37" s="186"/>
      <c r="B37" s="186"/>
      <c r="C37" s="186"/>
    </row>
    <row r="38" ht="16.35" customHeight="1" spans="1:3">
      <c r="A38" s="186"/>
      <c r="B38" s="186"/>
      <c r="C38" s="186"/>
    </row>
    <row r="39" ht="16.35" customHeight="1" spans="1:3">
      <c r="A39" s="186"/>
      <c r="B39" s="186"/>
      <c r="C39" s="186"/>
    </row>
    <row r="40" ht="16.35" customHeight="1" spans="1:3">
      <c r="A40" s="186"/>
      <c r="B40" s="186"/>
      <c r="C40" s="186"/>
    </row>
    <row r="41" ht="16.35" customHeight="1" spans="1:3">
      <c r="A41" s="186"/>
      <c r="B41" s="186"/>
      <c r="C41" s="186"/>
    </row>
    <row r="42" ht="16.35" customHeight="1" spans="1:3">
      <c r="A42" s="186"/>
      <c r="B42" s="186"/>
      <c r="C42" s="186"/>
    </row>
    <row r="43" ht="16.35" customHeight="1" spans="1:3">
      <c r="A43" s="186"/>
      <c r="B43" s="186"/>
      <c r="C43" s="186"/>
    </row>
    <row r="44" ht="16.35" customHeight="1" spans="1:3">
      <c r="A44" s="186"/>
      <c r="B44" s="186"/>
      <c r="C44" s="186"/>
    </row>
    <row r="45" ht="16.35" customHeight="1" spans="1:3">
      <c r="A45" s="186"/>
      <c r="B45" s="186"/>
      <c r="C45" s="186"/>
    </row>
    <row r="46" ht="16.35" customHeight="1" spans="1:3">
      <c r="A46" s="186"/>
      <c r="B46" s="186"/>
      <c r="C46" s="186"/>
    </row>
  </sheetData>
  <mergeCells count="1">
    <mergeCell ref="A2:C2"/>
  </mergeCells>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
  <sheetViews>
    <sheetView workbookViewId="0">
      <selection activeCell="A1" sqref="A1"/>
    </sheetView>
  </sheetViews>
  <sheetFormatPr defaultColWidth="10" defaultRowHeight="13.5" outlineLevelCol="2"/>
  <cols>
    <col min="1" max="1" width="52.875" customWidth="1"/>
    <col min="2" max="2" width="22.25" customWidth="1"/>
    <col min="3" max="3" width="17.1" customWidth="1"/>
    <col min="4" max="4" width="9.76666666666667" customWidth="1"/>
  </cols>
  <sheetData>
    <row r="1" ht="25" customHeight="1" spans="1:1">
      <c r="A1" s="186" t="s">
        <v>16</v>
      </c>
    </row>
    <row r="2" ht="38.8" customHeight="1" spans="1:3">
      <c r="A2" s="218" t="s">
        <v>17</v>
      </c>
      <c r="B2" s="218"/>
      <c r="C2" s="218"/>
    </row>
    <row r="3" ht="26.05" customHeight="1" spans="1:3">
      <c r="A3" s="219" t="s">
        <v>2</v>
      </c>
      <c r="B3" s="198" t="s">
        <v>3</v>
      </c>
      <c r="C3" s="198" t="s">
        <v>4</v>
      </c>
    </row>
    <row r="4" ht="26.05" customHeight="1" spans="1:3">
      <c r="A4" s="219" t="s">
        <v>18</v>
      </c>
      <c r="B4" s="198" t="s">
        <v>17</v>
      </c>
      <c r="C4" s="198"/>
    </row>
    <row r="5" ht="26.05" customHeight="1" spans="1:3">
      <c r="A5" s="219" t="s">
        <v>19</v>
      </c>
      <c r="B5" s="198">
        <v>124</v>
      </c>
      <c r="C5" s="198"/>
    </row>
    <row r="6" ht="26.05" customHeight="1" spans="1:3">
      <c r="A6" s="219" t="s">
        <v>20</v>
      </c>
      <c r="B6" s="198">
        <v>628810</v>
      </c>
      <c r="C6" s="198" t="s">
        <v>21</v>
      </c>
    </row>
    <row r="7" ht="26.05" customHeight="1" spans="1:3">
      <c r="A7" s="219" t="s">
        <v>22</v>
      </c>
      <c r="B7" s="198">
        <v>102304</v>
      </c>
      <c r="C7" s="198" t="s">
        <v>21</v>
      </c>
    </row>
    <row r="8" ht="26.05" customHeight="1" spans="1:3">
      <c r="A8" s="219" t="s">
        <v>23</v>
      </c>
      <c r="B8" s="198">
        <v>52576</v>
      </c>
      <c r="C8" s="198" t="s">
        <v>21</v>
      </c>
    </row>
    <row r="9" ht="26.05" customHeight="1" spans="1:3">
      <c r="A9" s="219" t="s">
        <v>24</v>
      </c>
      <c r="B9" s="198">
        <v>0</v>
      </c>
      <c r="C9" s="198" t="s">
        <v>21</v>
      </c>
    </row>
    <row r="10" ht="26.05" customHeight="1" spans="1:3">
      <c r="A10" s="219" t="s">
        <v>25</v>
      </c>
      <c r="B10" s="198">
        <v>660</v>
      </c>
      <c r="C10" s="198" t="s">
        <v>21</v>
      </c>
    </row>
    <row r="11" ht="26.05" customHeight="1" spans="1:3">
      <c r="A11" s="219" t="s">
        <v>26</v>
      </c>
      <c r="B11" s="198">
        <v>72270</v>
      </c>
      <c r="C11" s="198" t="s">
        <v>21</v>
      </c>
    </row>
    <row r="12" ht="26.05" customHeight="1" spans="1:3">
      <c r="A12" s="219" t="s">
        <v>27</v>
      </c>
      <c r="B12" s="198">
        <v>43820</v>
      </c>
      <c r="C12" s="198" t="s">
        <v>21</v>
      </c>
    </row>
    <row r="13" ht="26.05" customHeight="1" spans="1:3">
      <c r="A13" s="219" t="s">
        <v>28</v>
      </c>
      <c r="B13" s="198">
        <v>298477</v>
      </c>
      <c r="C13" s="198" t="s">
        <v>21</v>
      </c>
    </row>
    <row r="14" ht="26.05" customHeight="1" spans="1:3">
      <c r="A14" s="219" t="s">
        <v>29</v>
      </c>
      <c r="B14" s="198">
        <v>168901</v>
      </c>
      <c r="C14" s="198" t="s">
        <v>21</v>
      </c>
    </row>
    <row r="15" ht="26.05" customHeight="1" spans="1:3">
      <c r="A15" s="219" t="s">
        <v>30</v>
      </c>
      <c r="B15" s="198">
        <v>54929</v>
      </c>
      <c r="C15" s="198" t="s">
        <v>21</v>
      </c>
    </row>
    <row r="16" ht="26.05" customHeight="1" spans="1:3">
      <c r="A16" s="219" t="s">
        <v>31</v>
      </c>
      <c r="B16" s="198">
        <v>24830</v>
      </c>
      <c r="C16" s="198" t="s">
        <v>21</v>
      </c>
    </row>
    <row r="17" ht="26.05" customHeight="1" spans="1:3">
      <c r="A17" s="219" t="s">
        <v>32</v>
      </c>
      <c r="B17" s="198">
        <v>0</v>
      </c>
      <c r="C17" s="198" t="s">
        <v>21</v>
      </c>
    </row>
  </sheetData>
  <mergeCells count="2">
    <mergeCell ref="A2:C2"/>
    <mergeCell ref="C3:C4"/>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topLeftCell="A19" workbookViewId="0">
      <selection activeCell="D51" sqref="D51"/>
    </sheetView>
  </sheetViews>
  <sheetFormatPr defaultColWidth="10" defaultRowHeight="13.5" outlineLevelCol="7"/>
  <cols>
    <col min="1" max="1" width="41.9333333333333" customWidth="1"/>
    <col min="2" max="2" width="15.7416666666667" customWidth="1"/>
    <col min="3" max="3" width="36.6416666666667" customWidth="1"/>
    <col min="4" max="4" width="26.325" customWidth="1"/>
    <col min="5" max="5" width="32.8416666666667" customWidth="1"/>
    <col min="6" max="6" width="17.5" customWidth="1"/>
    <col min="7" max="7" width="27.55" customWidth="1"/>
    <col min="8" max="8" width="14.6583333333333" customWidth="1"/>
    <col min="9" max="9" width="9.76666666666667" customWidth="1"/>
  </cols>
  <sheetData>
    <row r="1" ht="16.35" customHeight="1" spans="1:1">
      <c r="A1" s="186" t="s">
        <v>0</v>
      </c>
    </row>
    <row r="2" ht="36.2" customHeight="1" spans="1:8">
      <c r="A2" s="187" t="s">
        <v>33</v>
      </c>
      <c r="B2" s="187"/>
      <c r="C2" s="187"/>
      <c r="D2" s="187"/>
      <c r="E2" s="187"/>
      <c r="F2" s="187"/>
      <c r="G2" s="187"/>
      <c r="H2" s="187"/>
    </row>
    <row r="3" ht="26.7" customHeight="1" spans="1:8">
      <c r="A3" s="188" t="s">
        <v>34</v>
      </c>
      <c r="B3" s="188"/>
      <c r="C3" s="188"/>
      <c r="D3" s="186"/>
      <c r="E3" s="186"/>
      <c r="F3" s="186"/>
      <c r="G3" s="216"/>
      <c r="H3" s="216"/>
    </row>
    <row r="4" ht="26.7" customHeight="1" spans="1:8">
      <c r="A4" s="188"/>
      <c r="B4" s="188"/>
      <c r="C4" s="188"/>
      <c r="G4" s="216" t="s">
        <v>35</v>
      </c>
      <c r="H4" s="216"/>
    </row>
    <row r="5" ht="42.25" customHeight="1" spans="1:8">
      <c r="A5" s="217" t="s">
        <v>36</v>
      </c>
      <c r="B5" s="217"/>
      <c r="C5" s="217" t="s">
        <v>37</v>
      </c>
      <c r="D5" s="217"/>
      <c r="E5" s="217"/>
      <c r="F5" s="217"/>
      <c r="G5" s="217"/>
      <c r="H5" s="217"/>
    </row>
    <row r="6" ht="38.8" customHeight="1" spans="1:8">
      <c r="A6" s="217" t="s">
        <v>38</v>
      </c>
      <c r="B6" s="217" t="s">
        <v>39</v>
      </c>
      <c r="C6" s="217" t="s">
        <v>40</v>
      </c>
      <c r="D6" s="217" t="s">
        <v>39</v>
      </c>
      <c r="E6" s="217" t="s">
        <v>41</v>
      </c>
      <c r="F6" s="217" t="s">
        <v>39</v>
      </c>
      <c r="G6" s="217" t="s">
        <v>42</v>
      </c>
      <c r="H6" s="217" t="s">
        <v>39</v>
      </c>
    </row>
    <row r="7" ht="29.3" customHeight="1" spans="1:8">
      <c r="A7" s="194" t="s">
        <v>43</v>
      </c>
      <c r="B7" s="213">
        <v>21769414</v>
      </c>
      <c r="C7" s="194" t="s">
        <v>44</v>
      </c>
      <c r="D7" s="213"/>
      <c r="E7" s="194" t="s">
        <v>45</v>
      </c>
      <c r="F7" s="213">
        <v>15844912</v>
      </c>
      <c r="G7" s="194" t="s">
        <v>46</v>
      </c>
      <c r="H7" s="213">
        <v>14178859</v>
      </c>
    </row>
    <row r="8" ht="29.3" customHeight="1" spans="1:8">
      <c r="A8" s="194" t="s">
        <v>47</v>
      </c>
      <c r="B8" s="213">
        <v>19669414.92</v>
      </c>
      <c r="C8" s="194" t="s">
        <v>48</v>
      </c>
      <c r="D8" s="213"/>
      <c r="E8" s="194" t="s">
        <v>49</v>
      </c>
      <c r="F8" s="213">
        <v>12794357</v>
      </c>
      <c r="G8" s="194" t="s">
        <v>50</v>
      </c>
      <c r="H8" s="213">
        <v>5482247</v>
      </c>
    </row>
    <row r="9" ht="29.3" customHeight="1" spans="1:8">
      <c r="A9" s="194" t="s">
        <v>51</v>
      </c>
      <c r="B9" s="213">
        <v>2100000</v>
      </c>
      <c r="C9" s="194" t="s">
        <v>52</v>
      </c>
      <c r="D9" s="213"/>
      <c r="E9" s="194" t="s">
        <v>53</v>
      </c>
      <c r="F9" s="213">
        <v>2572247</v>
      </c>
      <c r="G9" s="194" t="s">
        <v>54</v>
      </c>
      <c r="H9" s="213"/>
    </row>
    <row r="10" ht="29.3" customHeight="1" spans="1:8">
      <c r="A10" s="194" t="s">
        <v>55</v>
      </c>
      <c r="B10" s="213"/>
      <c r="C10" s="194" t="s">
        <v>56</v>
      </c>
      <c r="D10" s="213"/>
      <c r="E10" s="194" t="s">
        <v>57</v>
      </c>
      <c r="F10" s="213">
        <v>478308</v>
      </c>
      <c r="G10" s="194" t="s">
        <v>58</v>
      </c>
      <c r="H10" s="213"/>
    </row>
    <row r="11" ht="29.3" customHeight="1" spans="1:8">
      <c r="A11" s="194" t="s">
        <v>59</v>
      </c>
      <c r="B11" s="213"/>
      <c r="C11" s="194" t="s">
        <v>60</v>
      </c>
      <c r="D11" s="213"/>
      <c r="E11" s="194" t="s">
        <v>61</v>
      </c>
      <c r="F11" s="213">
        <v>5924502</v>
      </c>
      <c r="G11" s="194" t="s">
        <v>62</v>
      </c>
      <c r="H11" s="213"/>
    </row>
    <row r="12" ht="29.3" customHeight="1" spans="1:8">
      <c r="A12" s="194" t="s">
        <v>63</v>
      </c>
      <c r="B12" s="213"/>
      <c r="C12" s="194" t="s">
        <v>64</v>
      </c>
      <c r="D12" s="213"/>
      <c r="E12" s="194" t="s">
        <v>65</v>
      </c>
      <c r="F12" s="213">
        <f>1384502+2910000</f>
        <v>4294502</v>
      </c>
      <c r="G12" s="194" t="s">
        <v>66</v>
      </c>
      <c r="H12" s="213"/>
    </row>
    <row r="13" ht="29.3" customHeight="1" spans="1:8">
      <c r="A13" s="194" t="s">
        <v>67</v>
      </c>
      <c r="B13" s="213">
        <v>2050000</v>
      </c>
      <c r="C13" s="194" t="s">
        <v>68</v>
      </c>
      <c r="D13" s="213"/>
      <c r="E13" s="194" t="s">
        <v>69</v>
      </c>
      <c r="F13" s="213">
        <v>430000</v>
      </c>
      <c r="G13" s="194" t="s">
        <v>70</v>
      </c>
      <c r="H13" s="213">
        <v>1200000</v>
      </c>
    </row>
    <row r="14" ht="29.3" customHeight="1" spans="1:8">
      <c r="A14" s="194" t="s">
        <v>71</v>
      </c>
      <c r="B14" s="213"/>
      <c r="C14" s="194" t="s">
        <v>72</v>
      </c>
      <c r="D14" s="213"/>
      <c r="E14" s="194" t="s">
        <v>73</v>
      </c>
      <c r="F14" s="213"/>
      <c r="G14" s="194" t="s">
        <v>74</v>
      </c>
      <c r="H14" s="213"/>
    </row>
    <row r="15" ht="29.3" customHeight="1" spans="1:8">
      <c r="A15" s="194" t="s">
        <v>75</v>
      </c>
      <c r="B15" s="213"/>
      <c r="C15" s="194" t="s">
        <v>76</v>
      </c>
      <c r="D15" s="213"/>
      <c r="E15" s="194" t="s">
        <v>77</v>
      </c>
      <c r="F15" s="213"/>
      <c r="G15" s="194" t="s">
        <v>78</v>
      </c>
      <c r="H15" s="213">
        <v>908308</v>
      </c>
    </row>
    <row r="16" ht="29.3" customHeight="1" spans="1:8">
      <c r="A16" s="194" t="s">
        <v>79</v>
      </c>
      <c r="B16" s="213"/>
      <c r="C16" s="194" t="s">
        <v>80</v>
      </c>
      <c r="D16" s="213">
        <v>784502</v>
      </c>
      <c r="E16" s="194" t="s">
        <v>81</v>
      </c>
      <c r="F16" s="213"/>
      <c r="G16" s="194" t="s">
        <v>82</v>
      </c>
      <c r="H16" s="213"/>
    </row>
    <row r="17" ht="29.3" customHeight="1" spans="1:8">
      <c r="A17" s="194" t="s">
        <v>83</v>
      </c>
      <c r="B17" s="213">
        <v>50000</v>
      </c>
      <c r="C17" s="194" t="s">
        <v>84</v>
      </c>
      <c r="D17" s="213"/>
      <c r="E17" s="194" t="s">
        <v>85</v>
      </c>
      <c r="F17" s="213"/>
      <c r="G17" s="194" t="s">
        <v>86</v>
      </c>
      <c r="H17" s="213"/>
    </row>
    <row r="18" ht="29.3" customHeight="1" spans="1:8">
      <c r="A18" s="194" t="s">
        <v>87</v>
      </c>
      <c r="B18" s="213"/>
      <c r="C18" s="194" t="s">
        <v>88</v>
      </c>
      <c r="D18" s="213"/>
      <c r="E18" s="194" t="s">
        <v>89</v>
      </c>
      <c r="F18" s="213">
        <v>1200000</v>
      </c>
      <c r="G18" s="194" t="s">
        <v>90</v>
      </c>
      <c r="H18" s="213"/>
    </row>
    <row r="19" ht="29.3" customHeight="1" spans="1:8">
      <c r="A19" s="194" t="s">
        <v>91</v>
      </c>
      <c r="B19" s="213"/>
      <c r="C19" s="194" t="s">
        <v>92</v>
      </c>
      <c r="D19" s="213">
        <v>20984912</v>
      </c>
      <c r="E19" s="194" t="s">
        <v>93</v>
      </c>
      <c r="F19" s="213"/>
      <c r="G19" s="194" t="s">
        <v>94</v>
      </c>
      <c r="H19" s="213"/>
    </row>
    <row r="20" ht="29.3" customHeight="1" spans="1:8">
      <c r="A20" s="194" t="s">
        <v>95</v>
      </c>
      <c r="B20" s="213"/>
      <c r="C20" s="194" t="s">
        <v>96</v>
      </c>
      <c r="D20" s="213"/>
      <c r="E20" s="194" t="s">
        <v>97</v>
      </c>
      <c r="F20" s="213"/>
      <c r="G20" s="194" t="s">
        <v>98</v>
      </c>
      <c r="H20" s="213"/>
    </row>
    <row r="21" ht="29.3" customHeight="1" spans="1:8">
      <c r="A21" s="194" t="s">
        <v>99</v>
      </c>
      <c r="B21" s="213"/>
      <c r="C21" s="194" t="s">
        <v>100</v>
      </c>
      <c r="D21" s="213"/>
      <c r="E21" s="194" t="s">
        <v>101</v>
      </c>
      <c r="F21" s="213"/>
      <c r="G21" s="194"/>
      <c r="H21" s="213"/>
    </row>
    <row r="22" ht="29.3" customHeight="1" spans="1:8">
      <c r="A22" s="194" t="s">
        <v>102</v>
      </c>
      <c r="B22" s="213"/>
      <c r="C22" s="194" t="s">
        <v>103</v>
      </c>
      <c r="D22" s="213"/>
      <c r="E22" s="194"/>
      <c r="F22" s="198"/>
      <c r="G22" s="194"/>
      <c r="H22" s="213"/>
    </row>
    <row r="23" ht="29.3" customHeight="1" spans="1:8">
      <c r="A23" s="194" t="s">
        <v>104</v>
      </c>
      <c r="B23" s="213"/>
      <c r="C23" s="194" t="s">
        <v>105</v>
      </c>
      <c r="D23" s="213"/>
      <c r="E23" s="194"/>
      <c r="F23" s="198"/>
      <c r="G23" s="194"/>
      <c r="H23" s="213"/>
    </row>
    <row r="24" ht="29.3" customHeight="1" spans="1:8">
      <c r="A24" s="194" t="s">
        <v>106</v>
      </c>
      <c r="B24" s="213"/>
      <c r="C24" s="194" t="s">
        <v>107</v>
      </c>
      <c r="D24" s="213"/>
      <c r="E24" s="194"/>
      <c r="F24" s="198"/>
      <c r="G24" s="194"/>
      <c r="H24" s="213"/>
    </row>
    <row r="25" ht="29.3" customHeight="1" spans="1:8">
      <c r="A25" s="194" t="s">
        <v>108</v>
      </c>
      <c r="B25" s="213"/>
      <c r="C25" s="194" t="s">
        <v>109</v>
      </c>
      <c r="D25" s="213"/>
      <c r="E25" s="194"/>
      <c r="F25" s="198"/>
      <c r="G25" s="194"/>
      <c r="H25" s="213"/>
    </row>
    <row r="26" ht="29.3" customHeight="1" spans="1:8">
      <c r="A26" s="194" t="s">
        <v>110</v>
      </c>
      <c r="B26" s="213"/>
      <c r="C26" s="194" t="s">
        <v>111</v>
      </c>
      <c r="D26" s="213"/>
      <c r="E26" s="194"/>
      <c r="F26" s="198"/>
      <c r="G26" s="194"/>
      <c r="H26" s="213"/>
    </row>
    <row r="27" ht="29.3" customHeight="1" spans="1:8">
      <c r="A27" s="194" t="s">
        <v>112</v>
      </c>
      <c r="B27" s="213"/>
      <c r="C27" s="194" t="s">
        <v>113</v>
      </c>
      <c r="D27" s="213"/>
      <c r="E27" s="194"/>
      <c r="F27" s="198"/>
      <c r="G27" s="194"/>
      <c r="H27" s="213"/>
    </row>
    <row r="28" ht="29.3" customHeight="1" spans="1:8">
      <c r="A28" s="194" t="s">
        <v>114</v>
      </c>
      <c r="B28" s="213"/>
      <c r="C28" s="194" t="s">
        <v>115</v>
      </c>
      <c r="D28" s="213"/>
      <c r="E28" s="194"/>
      <c r="F28" s="198"/>
      <c r="G28" s="194"/>
      <c r="H28" s="213"/>
    </row>
    <row r="29" ht="29.3" customHeight="1" spans="1:8">
      <c r="A29" s="194" t="s">
        <v>116</v>
      </c>
      <c r="B29" s="213"/>
      <c r="C29" s="194" t="s">
        <v>117</v>
      </c>
      <c r="D29" s="213"/>
      <c r="E29" s="194"/>
      <c r="F29" s="198"/>
      <c r="G29" s="194"/>
      <c r="H29" s="213"/>
    </row>
    <row r="30" ht="29.3" customHeight="1" spans="1:8">
      <c r="A30" s="194" t="s">
        <v>118</v>
      </c>
      <c r="B30" s="213"/>
      <c r="C30" s="194" t="s">
        <v>119</v>
      </c>
      <c r="D30" s="213"/>
      <c r="E30" s="194"/>
      <c r="F30" s="198"/>
      <c r="G30" s="194"/>
      <c r="H30" s="213"/>
    </row>
    <row r="31" ht="29.3" customHeight="1" spans="1:8">
      <c r="A31" s="194" t="s">
        <v>120</v>
      </c>
      <c r="B31" s="213"/>
      <c r="C31" s="194" t="s">
        <v>121</v>
      </c>
      <c r="D31" s="213"/>
      <c r="E31" s="194"/>
      <c r="F31" s="198"/>
      <c r="G31" s="194"/>
      <c r="H31" s="213"/>
    </row>
    <row r="32" ht="29.3" customHeight="1" spans="1:8">
      <c r="A32" s="194" t="s">
        <v>122</v>
      </c>
      <c r="B32" s="213"/>
      <c r="C32" s="194" t="s">
        <v>123</v>
      </c>
      <c r="D32" s="213"/>
      <c r="E32" s="194"/>
      <c r="F32" s="198"/>
      <c r="G32" s="194"/>
      <c r="H32" s="213"/>
    </row>
    <row r="33" ht="29.3" customHeight="1" spans="1:8">
      <c r="A33" s="194" t="s">
        <v>124</v>
      </c>
      <c r="B33" s="213"/>
      <c r="C33" s="194" t="s">
        <v>125</v>
      </c>
      <c r="D33" s="213"/>
      <c r="E33" s="194"/>
      <c r="F33" s="198"/>
      <c r="G33" s="194"/>
      <c r="H33" s="213"/>
    </row>
    <row r="34" ht="29.3" customHeight="1" spans="1:8">
      <c r="A34" s="194"/>
      <c r="B34" s="198"/>
      <c r="C34" s="194" t="s">
        <v>126</v>
      </c>
      <c r="D34" s="213"/>
      <c r="E34" s="194"/>
      <c r="F34" s="198"/>
      <c r="G34" s="194"/>
      <c r="H34" s="198"/>
    </row>
    <row r="35" ht="29.3" customHeight="1" spans="1:8">
      <c r="A35" s="194"/>
      <c r="B35" s="198"/>
      <c r="C35" s="194" t="s">
        <v>127</v>
      </c>
      <c r="D35" s="213"/>
      <c r="E35" s="194"/>
      <c r="F35" s="198"/>
      <c r="G35" s="194"/>
      <c r="H35" s="198"/>
    </row>
    <row r="36" ht="29.3" customHeight="1" spans="1:8">
      <c r="A36" s="194"/>
      <c r="B36" s="198"/>
      <c r="C36" s="194" t="s">
        <v>128</v>
      </c>
      <c r="D36" s="213"/>
      <c r="E36" s="194"/>
      <c r="F36" s="198"/>
      <c r="G36" s="194"/>
      <c r="H36" s="198"/>
    </row>
    <row r="37" ht="29.3" customHeight="1" spans="1:8">
      <c r="A37" s="194"/>
      <c r="B37" s="198"/>
      <c r="C37" s="194"/>
      <c r="D37" s="198"/>
      <c r="E37" s="194"/>
      <c r="F37" s="198"/>
      <c r="G37" s="194"/>
      <c r="H37" s="198"/>
    </row>
    <row r="38" ht="29.3" customHeight="1" spans="1:8">
      <c r="A38" s="194"/>
      <c r="B38" s="198"/>
      <c r="C38" s="194"/>
      <c r="D38" s="198"/>
      <c r="E38" s="194"/>
      <c r="F38" s="198"/>
      <c r="G38" s="194"/>
      <c r="H38" s="198"/>
    </row>
    <row r="39" ht="29.3" customHeight="1" spans="1:8">
      <c r="A39" s="194"/>
      <c r="B39" s="198"/>
      <c r="C39" s="194"/>
      <c r="D39" s="198"/>
      <c r="E39" s="194"/>
      <c r="F39" s="198"/>
      <c r="G39" s="194"/>
      <c r="H39" s="198"/>
    </row>
    <row r="40" ht="29.3" customHeight="1" spans="1:8">
      <c r="A40" s="194" t="s">
        <v>129</v>
      </c>
      <c r="B40" s="207">
        <v>21769414</v>
      </c>
      <c r="C40" s="194" t="s">
        <v>130</v>
      </c>
      <c r="D40" s="207">
        <v>21769414</v>
      </c>
      <c r="E40" s="194" t="s">
        <v>130</v>
      </c>
      <c r="F40" s="207">
        <v>21769414</v>
      </c>
      <c r="G40" s="194" t="s">
        <v>130</v>
      </c>
      <c r="H40" s="207">
        <v>21769414</v>
      </c>
    </row>
    <row r="41" ht="29.3" customHeight="1" spans="1:8">
      <c r="A41" s="194" t="s">
        <v>131</v>
      </c>
      <c r="B41" s="207"/>
      <c r="C41" s="194" t="s">
        <v>132</v>
      </c>
      <c r="D41" s="207"/>
      <c r="E41" s="194" t="s">
        <v>132</v>
      </c>
      <c r="F41" s="207"/>
      <c r="G41" s="194" t="s">
        <v>132</v>
      </c>
      <c r="H41" s="207">
        <v>0</v>
      </c>
    </row>
    <row r="42" ht="29.3" customHeight="1" spans="1:8">
      <c r="A42" s="194"/>
      <c r="B42" s="213"/>
      <c r="C42" s="194"/>
      <c r="D42" s="213"/>
      <c r="E42" s="194"/>
      <c r="F42" s="213"/>
      <c r="G42" s="194"/>
      <c r="H42" s="213"/>
    </row>
    <row r="43" ht="29.3" customHeight="1" spans="1:8">
      <c r="A43" s="194" t="s">
        <v>133</v>
      </c>
      <c r="B43" s="207">
        <v>21769414</v>
      </c>
      <c r="C43" s="194" t="s">
        <v>134</v>
      </c>
      <c r="D43" s="207">
        <v>21769414</v>
      </c>
      <c r="E43" s="194" t="s">
        <v>134</v>
      </c>
      <c r="F43" s="207">
        <v>21769414</v>
      </c>
      <c r="G43" s="194" t="s">
        <v>134</v>
      </c>
      <c r="H43" s="207">
        <v>21769414</v>
      </c>
    </row>
  </sheetData>
  <mergeCells count="7">
    <mergeCell ref="A2:H2"/>
    <mergeCell ref="A3:C3"/>
    <mergeCell ref="G3:H3"/>
    <mergeCell ref="A4:C4"/>
    <mergeCell ref="G4:H4"/>
    <mergeCell ref="A5:B5"/>
    <mergeCell ref="C5:H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A1" sqref="A1"/>
    </sheetView>
  </sheetViews>
  <sheetFormatPr defaultColWidth="10" defaultRowHeight="13.5"/>
  <cols>
    <col min="1" max="1" width="6.24166666666667" customWidth="1"/>
    <col min="2" max="3" width="6.1" customWidth="1"/>
    <col min="4" max="4" width="17.5" customWidth="1"/>
    <col min="5" max="5" width="26.325" customWidth="1"/>
    <col min="6" max="6" width="21.3083333333333" customWidth="1"/>
    <col min="7" max="7" width="12.375" customWidth="1"/>
    <col min="8" max="8" width="12.75" customWidth="1"/>
    <col min="9" max="13" width="10.45" customWidth="1"/>
    <col min="14" max="16" width="9.76666666666667" customWidth="1"/>
  </cols>
  <sheetData>
    <row r="1" ht="16.35" customHeight="1" spans="1:1">
      <c r="A1" s="186" t="s">
        <v>16</v>
      </c>
    </row>
    <row r="2" ht="31.05" customHeight="1" spans="1:14">
      <c r="A2" s="187" t="s">
        <v>135</v>
      </c>
      <c r="B2" s="187"/>
      <c r="C2" s="187"/>
      <c r="D2" s="187"/>
      <c r="E2" s="187"/>
      <c r="F2" s="187"/>
      <c r="G2" s="187"/>
      <c r="H2" s="187"/>
      <c r="I2" s="187"/>
      <c r="J2" s="187"/>
      <c r="K2" s="187"/>
      <c r="L2" s="187"/>
      <c r="M2" s="187"/>
      <c r="N2" s="187"/>
    </row>
    <row r="3" ht="33.6" customHeight="1" spans="1:4">
      <c r="A3" s="206" t="s">
        <v>34</v>
      </c>
      <c r="B3" s="206"/>
      <c r="C3" s="206"/>
      <c r="D3" s="206"/>
    </row>
    <row r="4" ht="16.35" customHeight="1" spans="1:14">
      <c r="A4" s="186"/>
      <c r="B4" s="186"/>
      <c r="C4" s="186"/>
      <c r="E4" s="186"/>
      <c r="F4" s="186"/>
      <c r="G4" s="186"/>
      <c r="H4" s="186"/>
      <c r="I4" s="186"/>
      <c r="J4" s="186"/>
      <c r="K4" s="186"/>
      <c r="L4" s="186"/>
      <c r="M4" s="202" t="s">
        <v>35</v>
      </c>
      <c r="N4" s="202"/>
    </row>
    <row r="5" ht="49.15" customHeight="1" spans="1:14">
      <c r="A5" s="189" t="s">
        <v>136</v>
      </c>
      <c r="B5" s="189"/>
      <c r="C5" s="189"/>
      <c r="D5" s="189" t="s">
        <v>137</v>
      </c>
      <c r="E5" s="189" t="s">
        <v>138</v>
      </c>
      <c r="F5" s="189" t="s">
        <v>139</v>
      </c>
      <c r="G5" s="189" t="s">
        <v>140</v>
      </c>
      <c r="H5" s="189" t="s">
        <v>141</v>
      </c>
      <c r="I5" s="189" t="s">
        <v>142</v>
      </c>
      <c r="J5" s="189" t="s">
        <v>143</v>
      </c>
      <c r="K5" s="189" t="s">
        <v>144</v>
      </c>
      <c r="L5" s="189" t="s">
        <v>145</v>
      </c>
      <c r="M5" s="189" t="s">
        <v>146</v>
      </c>
      <c r="N5" s="189" t="s">
        <v>147</v>
      </c>
    </row>
    <row r="6" ht="16.35" customHeight="1" spans="1:14">
      <c r="A6" s="189" t="s">
        <v>148</v>
      </c>
      <c r="B6" s="189" t="s">
        <v>149</v>
      </c>
      <c r="C6" s="189" t="s">
        <v>150</v>
      </c>
      <c r="D6" s="189"/>
      <c r="E6" s="189"/>
      <c r="F6" s="189"/>
      <c r="G6" s="189"/>
      <c r="H6" s="189"/>
      <c r="I6" s="189"/>
      <c r="J6" s="189"/>
      <c r="K6" s="189"/>
      <c r="L6" s="189"/>
      <c r="M6" s="189"/>
      <c r="N6" s="189"/>
    </row>
    <row r="7" ht="26.05" customHeight="1" spans="1:14">
      <c r="A7" s="198" t="s">
        <v>151</v>
      </c>
      <c r="B7" s="198"/>
      <c r="C7" s="198"/>
      <c r="D7" s="198"/>
      <c r="E7" s="198"/>
      <c r="F7" s="198"/>
      <c r="G7" s="203">
        <v>21769414</v>
      </c>
      <c r="H7" s="203">
        <v>21769414</v>
      </c>
      <c r="I7" s="203"/>
      <c r="J7" s="207"/>
      <c r="K7" s="207"/>
      <c r="L7" s="207"/>
      <c r="M7" s="207"/>
      <c r="N7" s="194"/>
    </row>
    <row r="8" ht="26.05" customHeight="1" spans="1:14">
      <c r="A8" s="194"/>
      <c r="B8" s="194"/>
      <c r="C8" s="194"/>
      <c r="D8" s="192" t="s">
        <v>152</v>
      </c>
      <c r="E8" s="192" t="s">
        <v>3</v>
      </c>
      <c r="F8" s="194"/>
      <c r="G8" s="207">
        <v>21769414</v>
      </c>
      <c r="H8" s="207">
        <v>21769414</v>
      </c>
      <c r="I8" s="207"/>
      <c r="J8" s="207"/>
      <c r="K8" s="207"/>
      <c r="L8" s="207"/>
      <c r="M8" s="207"/>
      <c r="N8" s="194"/>
    </row>
    <row r="9" ht="26.05" customHeight="1" spans="1:14">
      <c r="A9" s="194"/>
      <c r="B9" s="194"/>
      <c r="C9" s="194"/>
      <c r="D9" s="209" t="s">
        <v>153</v>
      </c>
      <c r="E9" s="209" t="s">
        <v>154</v>
      </c>
      <c r="F9" s="194"/>
      <c r="G9" s="207">
        <v>21769414</v>
      </c>
      <c r="H9" s="207">
        <v>21769414</v>
      </c>
      <c r="I9" s="207"/>
      <c r="J9" s="207"/>
      <c r="K9" s="207"/>
      <c r="L9" s="207"/>
      <c r="M9" s="207"/>
      <c r="N9" s="194"/>
    </row>
    <row r="10" ht="34.5" customHeight="1" spans="1:14">
      <c r="A10" s="198" t="s">
        <v>155</v>
      </c>
      <c r="B10" s="198" t="s">
        <v>156</v>
      </c>
      <c r="C10" s="198" t="s">
        <v>157</v>
      </c>
      <c r="D10" s="193" t="s">
        <v>158</v>
      </c>
      <c r="E10" s="193" t="s">
        <v>159</v>
      </c>
      <c r="F10" s="194" t="s">
        <v>160</v>
      </c>
      <c r="G10" s="213">
        <v>478308</v>
      </c>
      <c r="H10" s="213">
        <v>478308</v>
      </c>
      <c r="I10" s="213"/>
      <c r="J10" s="213"/>
      <c r="K10" s="213"/>
      <c r="L10" s="213"/>
      <c r="M10" s="213"/>
      <c r="N10" s="194"/>
    </row>
    <row r="11" ht="34.5" customHeight="1" spans="1:14">
      <c r="A11" s="198" t="s">
        <v>155</v>
      </c>
      <c r="B11" s="198" t="s">
        <v>156</v>
      </c>
      <c r="C11" s="198" t="s">
        <v>157</v>
      </c>
      <c r="D11" s="193" t="s">
        <v>158</v>
      </c>
      <c r="E11" s="193" t="s">
        <v>159</v>
      </c>
      <c r="F11" s="194" t="s">
        <v>161</v>
      </c>
      <c r="G11" s="213">
        <v>9688160</v>
      </c>
      <c r="H11" s="213">
        <v>9688160</v>
      </c>
      <c r="I11" s="213"/>
      <c r="J11" s="213"/>
      <c r="K11" s="213"/>
      <c r="L11" s="213"/>
      <c r="M11" s="213"/>
      <c r="N11" s="194"/>
    </row>
    <row r="12" ht="34.5" customHeight="1" spans="1:14">
      <c r="A12" s="198" t="s">
        <v>155</v>
      </c>
      <c r="B12" s="198" t="s">
        <v>156</v>
      </c>
      <c r="C12" s="198" t="s">
        <v>157</v>
      </c>
      <c r="D12" s="193" t="s">
        <v>158</v>
      </c>
      <c r="E12" s="193" t="s">
        <v>159</v>
      </c>
      <c r="F12" s="194" t="s">
        <v>162</v>
      </c>
      <c r="G12" s="213">
        <v>1943618</v>
      </c>
      <c r="H12" s="213">
        <v>1943618</v>
      </c>
      <c r="I12" s="213"/>
      <c r="J12" s="213"/>
      <c r="K12" s="213"/>
      <c r="L12" s="213"/>
      <c r="M12" s="213"/>
      <c r="N12" s="194"/>
    </row>
    <row r="13" ht="34.5" customHeight="1" spans="1:14">
      <c r="A13" s="198" t="s">
        <v>155</v>
      </c>
      <c r="B13" s="198" t="s">
        <v>156</v>
      </c>
      <c r="C13" s="198" t="s">
        <v>157</v>
      </c>
      <c r="D13" s="193" t="s">
        <v>158</v>
      </c>
      <c r="E13" s="193" t="s">
        <v>159</v>
      </c>
      <c r="F13" s="194" t="s">
        <v>163</v>
      </c>
      <c r="G13" s="213">
        <v>1162579</v>
      </c>
      <c r="H13" s="213">
        <v>1162579</v>
      </c>
      <c r="I13" s="213"/>
      <c r="J13" s="213"/>
      <c r="K13" s="213"/>
      <c r="L13" s="213"/>
      <c r="M13" s="213"/>
      <c r="N13" s="194"/>
    </row>
    <row r="14" ht="34.5" customHeight="1" spans="1:14">
      <c r="A14" s="198" t="s">
        <v>155</v>
      </c>
      <c r="B14" s="198" t="s">
        <v>156</v>
      </c>
      <c r="C14" s="198" t="s">
        <v>157</v>
      </c>
      <c r="D14" s="193" t="s">
        <v>158</v>
      </c>
      <c r="E14" s="193" t="s">
        <v>159</v>
      </c>
      <c r="F14" s="194" t="s">
        <v>164</v>
      </c>
      <c r="G14" s="213">
        <v>2572247</v>
      </c>
      <c r="H14" s="213">
        <v>2572247</v>
      </c>
      <c r="I14" s="213"/>
      <c r="J14" s="213"/>
      <c r="K14" s="213"/>
      <c r="L14" s="213"/>
      <c r="M14" s="213"/>
      <c r="N14" s="194"/>
    </row>
    <row r="15" ht="34.5" customHeight="1" spans="1:14">
      <c r="A15" s="198" t="s">
        <v>155</v>
      </c>
      <c r="B15" s="198" t="s">
        <v>156</v>
      </c>
      <c r="C15" s="198" t="s">
        <v>165</v>
      </c>
      <c r="D15" s="193" t="s">
        <v>166</v>
      </c>
      <c r="E15" s="193" t="s">
        <v>167</v>
      </c>
      <c r="F15" s="194" t="s">
        <v>168</v>
      </c>
      <c r="G15" s="213">
        <v>30000</v>
      </c>
      <c r="H15" s="213">
        <v>30000</v>
      </c>
      <c r="I15" s="213"/>
      <c r="J15" s="213"/>
      <c r="K15" s="213"/>
      <c r="L15" s="213"/>
      <c r="M15" s="213"/>
      <c r="N15" s="194"/>
    </row>
    <row r="16" ht="34.5" customHeight="1" spans="1:14">
      <c r="A16" s="198" t="s">
        <v>155</v>
      </c>
      <c r="B16" s="198" t="s">
        <v>156</v>
      </c>
      <c r="C16" s="198" t="s">
        <v>169</v>
      </c>
      <c r="D16" s="193" t="s">
        <v>170</v>
      </c>
      <c r="E16" s="193" t="s">
        <v>171</v>
      </c>
      <c r="F16" s="194" t="s">
        <v>172</v>
      </c>
      <c r="G16" s="213">
        <v>200000</v>
      </c>
      <c r="H16" s="213">
        <v>200000</v>
      </c>
      <c r="I16" s="213"/>
      <c r="J16" s="213"/>
      <c r="K16" s="213"/>
      <c r="L16" s="213"/>
      <c r="M16" s="213"/>
      <c r="N16" s="194"/>
    </row>
    <row r="17" ht="34.5" customHeight="1" spans="1:14">
      <c r="A17" s="198" t="s">
        <v>155</v>
      </c>
      <c r="B17" s="198" t="s">
        <v>156</v>
      </c>
      <c r="C17" s="198" t="s">
        <v>173</v>
      </c>
      <c r="D17" s="193" t="s">
        <v>174</v>
      </c>
      <c r="E17" s="193" t="s">
        <v>175</v>
      </c>
      <c r="F17" s="194" t="s">
        <v>176</v>
      </c>
      <c r="G17" s="213">
        <v>600000</v>
      </c>
      <c r="H17" s="213">
        <v>600000</v>
      </c>
      <c r="I17" s="213"/>
      <c r="J17" s="213"/>
      <c r="K17" s="213"/>
      <c r="L17" s="213"/>
      <c r="M17" s="213"/>
      <c r="N17" s="194"/>
    </row>
    <row r="18" ht="34.5" customHeight="1" spans="1:14">
      <c r="A18" s="198" t="s">
        <v>155</v>
      </c>
      <c r="B18" s="198" t="s">
        <v>156</v>
      </c>
      <c r="C18" s="198" t="s">
        <v>177</v>
      </c>
      <c r="D18" s="193" t="s">
        <v>178</v>
      </c>
      <c r="E18" s="193" t="s">
        <v>179</v>
      </c>
      <c r="F18" s="194" t="s">
        <v>180</v>
      </c>
      <c r="G18" s="213">
        <v>280000</v>
      </c>
      <c r="H18" s="213">
        <v>280000</v>
      </c>
      <c r="I18" s="213"/>
      <c r="J18" s="213"/>
      <c r="K18" s="213"/>
      <c r="L18" s="213"/>
      <c r="M18" s="213"/>
      <c r="N18" s="194"/>
    </row>
    <row r="19" ht="34.5" customHeight="1" spans="1:14">
      <c r="A19" s="198" t="s">
        <v>155</v>
      </c>
      <c r="B19" s="198" t="s">
        <v>156</v>
      </c>
      <c r="C19" s="198" t="s">
        <v>165</v>
      </c>
      <c r="D19" s="193" t="s">
        <v>166</v>
      </c>
      <c r="E19" s="193" t="s">
        <v>167</v>
      </c>
      <c r="F19" s="194" t="s">
        <v>181</v>
      </c>
      <c r="G19" s="213">
        <v>280000</v>
      </c>
      <c r="H19" s="213">
        <v>280000</v>
      </c>
      <c r="I19" s="213"/>
      <c r="J19" s="213"/>
      <c r="K19" s="213"/>
      <c r="L19" s="213"/>
      <c r="M19" s="213"/>
      <c r="N19" s="194"/>
    </row>
    <row r="20" ht="34.5" customHeight="1" spans="1:14">
      <c r="A20" s="198" t="s">
        <v>155</v>
      </c>
      <c r="B20" s="198" t="s">
        <v>156</v>
      </c>
      <c r="C20" s="198" t="s">
        <v>182</v>
      </c>
      <c r="D20" s="193" t="s">
        <v>183</v>
      </c>
      <c r="E20" s="193" t="s">
        <v>184</v>
      </c>
      <c r="F20" s="194" t="s">
        <v>185</v>
      </c>
      <c r="G20" s="213">
        <v>1200000</v>
      </c>
      <c r="H20" s="213">
        <v>1200000</v>
      </c>
      <c r="I20" s="213"/>
      <c r="J20" s="213"/>
      <c r="K20" s="213"/>
      <c r="L20" s="213"/>
      <c r="M20" s="213"/>
      <c r="N20" s="194"/>
    </row>
    <row r="21" ht="34.5" customHeight="1" spans="1:14">
      <c r="A21" s="198" t="s">
        <v>155</v>
      </c>
      <c r="B21" s="198" t="s">
        <v>156</v>
      </c>
      <c r="C21" s="198" t="s">
        <v>186</v>
      </c>
      <c r="D21" s="193" t="s">
        <v>187</v>
      </c>
      <c r="E21" s="193" t="s">
        <v>188</v>
      </c>
      <c r="F21" s="194" t="s">
        <v>189</v>
      </c>
      <c r="G21" s="213">
        <v>350000</v>
      </c>
      <c r="H21" s="213">
        <v>350000</v>
      </c>
      <c r="I21" s="213"/>
      <c r="J21" s="213"/>
      <c r="K21" s="213"/>
      <c r="L21" s="213"/>
      <c r="M21" s="213"/>
      <c r="N21" s="194"/>
    </row>
    <row r="22" ht="37.95" customHeight="1" spans="1:14">
      <c r="A22" s="198" t="s">
        <v>155</v>
      </c>
      <c r="B22" s="198" t="s">
        <v>156</v>
      </c>
      <c r="C22" s="198" t="s">
        <v>165</v>
      </c>
      <c r="D22" s="193" t="s">
        <v>166</v>
      </c>
      <c r="E22" s="193" t="s">
        <v>167</v>
      </c>
      <c r="F22" s="194" t="s">
        <v>190</v>
      </c>
      <c r="G22" s="213">
        <v>400000</v>
      </c>
      <c r="H22" s="213">
        <v>400000</v>
      </c>
      <c r="I22" s="213"/>
      <c r="J22" s="213"/>
      <c r="K22" s="213"/>
      <c r="L22" s="213"/>
      <c r="M22" s="213"/>
      <c r="N22" s="194"/>
    </row>
    <row r="23" ht="34.5" customHeight="1" spans="1:14">
      <c r="A23" s="198" t="s">
        <v>155</v>
      </c>
      <c r="B23" s="198" t="s">
        <v>156</v>
      </c>
      <c r="C23" s="198" t="s">
        <v>191</v>
      </c>
      <c r="D23" s="193" t="s">
        <v>192</v>
      </c>
      <c r="E23" s="193" t="s">
        <v>193</v>
      </c>
      <c r="F23" s="194" t="s">
        <v>194</v>
      </c>
      <c r="G23" s="213">
        <v>1300000</v>
      </c>
      <c r="H23" s="213">
        <v>1300000</v>
      </c>
      <c r="I23" s="213"/>
      <c r="J23" s="213"/>
      <c r="K23" s="213"/>
      <c r="L23" s="213"/>
      <c r="M23" s="213"/>
      <c r="N23" s="194"/>
    </row>
    <row r="24" ht="34.5" customHeight="1" spans="1:14">
      <c r="A24" s="198" t="s">
        <v>155</v>
      </c>
      <c r="B24" s="198" t="s">
        <v>156</v>
      </c>
      <c r="C24" s="198" t="s">
        <v>169</v>
      </c>
      <c r="D24" s="193" t="s">
        <v>170</v>
      </c>
      <c r="E24" s="193" t="s">
        <v>171</v>
      </c>
      <c r="F24" s="194" t="s">
        <v>195</v>
      </c>
      <c r="G24" s="213">
        <v>500000</v>
      </c>
      <c r="H24" s="213">
        <v>500000</v>
      </c>
      <c r="I24" s="213"/>
      <c r="J24" s="213"/>
      <c r="K24" s="213"/>
      <c r="L24" s="213"/>
      <c r="M24" s="213"/>
      <c r="N24" s="194"/>
    </row>
    <row r="25" ht="34.5" customHeight="1" spans="1:14">
      <c r="A25" s="198" t="s">
        <v>196</v>
      </c>
      <c r="B25" s="198" t="s">
        <v>197</v>
      </c>
      <c r="C25" s="198" t="s">
        <v>157</v>
      </c>
      <c r="D25" s="193" t="s">
        <v>198</v>
      </c>
      <c r="E25" s="193" t="s">
        <v>199</v>
      </c>
      <c r="F25" s="194" t="s">
        <v>200</v>
      </c>
      <c r="G25" s="213">
        <v>784502</v>
      </c>
      <c r="H25" s="213">
        <v>784502</v>
      </c>
      <c r="I25" s="213"/>
      <c r="J25" s="213"/>
      <c r="K25" s="213"/>
      <c r="L25" s="213"/>
      <c r="M25" s="213"/>
      <c r="N25" s="194"/>
    </row>
  </sheetData>
  <mergeCells count="16">
    <mergeCell ref="A2:N2"/>
    <mergeCell ref="A3:D3"/>
    <mergeCell ref="M4:N4"/>
    <mergeCell ref="A5:C5"/>
    <mergeCell ref="A7:F7"/>
    <mergeCell ref="D5:D6"/>
    <mergeCell ref="E5:E6"/>
    <mergeCell ref="F5:F6"/>
    <mergeCell ref="G5:G6"/>
    <mergeCell ref="H5:H6"/>
    <mergeCell ref="I5:I6"/>
    <mergeCell ref="J5:J6"/>
    <mergeCell ref="K5:K6"/>
    <mergeCell ref="L5:L6"/>
    <mergeCell ref="M5:M6"/>
    <mergeCell ref="N5:N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7"/>
  <sheetViews>
    <sheetView topLeftCell="A16" workbookViewId="0">
      <selection activeCell="A1" sqref="A1"/>
    </sheetView>
  </sheetViews>
  <sheetFormatPr defaultColWidth="10" defaultRowHeight="13.5"/>
  <cols>
    <col min="1" max="1" width="6.38333333333333" customWidth="1"/>
    <col min="2" max="2" width="4.75" customWidth="1"/>
    <col min="3" max="3" width="4.475" customWidth="1"/>
    <col min="4" max="4" width="29.85" customWidth="1"/>
    <col min="5" max="5" width="46.95" customWidth="1"/>
    <col min="6" max="7" width="14.575" customWidth="1"/>
    <col min="8" max="8" width="14.3833333333333" customWidth="1"/>
    <col min="9" max="10" width="18.5916666666667" customWidth="1"/>
    <col min="11" max="11" width="12.2166666666667" customWidth="1"/>
    <col min="12" max="12" width="14.3833333333333" customWidth="1"/>
    <col min="13" max="13" width="12.075" customWidth="1"/>
    <col min="14" max="14" width="14.3833333333333" customWidth="1"/>
    <col min="15" max="19" width="9.76666666666667" customWidth="1"/>
  </cols>
  <sheetData>
    <row r="1" ht="27.6" customHeight="1" spans="1:13">
      <c r="A1" s="199" t="s">
        <v>201</v>
      </c>
      <c r="B1" s="186"/>
      <c r="C1" s="186"/>
      <c r="D1" s="186"/>
      <c r="E1" s="186"/>
      <c r="F1" s="186"/>
      <c r="G1" s="186"/>
      <c r="H1" s="186"/>
      <c r="I1" s="186"/>
      <c r="J1" s="186"/>
      <c r="K1" s="186"/>
      <c r="L1" s="186"/>
      <c r="M1" s="186"/>
    </row>
    <row r="2" ht="54.3" customHeight="1" spans="1:17">
      <c r="A2" s="187" t="s">
        <v>202</v>
      </c>
      <c r="B2" s="187"/>
      <c r="C2" s="187"/>
      <c r="D2" s="187"/>
      <c r="E2" s="187"/>
      <c r="F2" s="187"/>
      <c r="G2" s="187"/>
      <c r="H2" s="187"/>
      <c r="I2" s="187"/>
      <c r="J2" s="187"/>
      <c r="K2" s="187"/>
      <c r="L2" s="187"/>
      <c r="M2" s="187"/>
      <c r="N2" s="187"/>
      <c r="O2" s="186"/>
      <c r="P2" s="186"/>
      <c r="Q2" s="186"/>
    </row>
    <row r="3" ht="41.4" customHeight="1" spans="1:14">
      <c r="A3" s="188" t="s">
        <v>203</v>
      </c>
      <c r="B3" s="188"/>
      <c r="C3" s="188"/>
      <c r="D3" s="188"/>
      <c r="E3" s="188"/>
      <c r="M3" s="186" t="s">
        <v>35</v>
      </c>
      <c r="N3" s="186"/>
    </row>
    <row r="4" ht="51.75" customHeight="1" spans="1:14">
      <c r="A4" s="189" t="s">
        <v>204</v>
      </c>
      <c r="B4" s="189"/>
      <c r="C4" s="189"/>
      <c r="D4" s="189" t="s">
        <v>205</v>
      </c>
      <c r="E4" s="189" t="s">
        <v>206</v>
      </c>
      <c r="F4" s="189" t="s">
        <v>140</v>
      </c>
      <c r="G4" s="189" t="s">
        <v>207</v>
      </c>
      <c r="H4" s="189"/>
      <c r="I4" s="189"/>
      <c r="J4" s="189"/>
      <c r="K4" s="189" t="s">
        <v>208</v>
      </c>
      <c r="L4" s="190" t="s">
        <v>209</v>
      </c>
      <c r="M4" s="190" t="s">
        <v>210</v>
      </c>
      <c r="N4" s="190" t="s">
        <v>211</v>
      </c>
    </row>
    <row r="5" ht="51.75" customHeight="1" spans="1:14">
      <c r="A5" s="189"/>
      <c r="B5" s="189"/>
      <c r="C5" s="189"/>
      <c r="D5" s="189"/>
      <c r="E5" s="189"/>
      <c r="F5" s="189"/>
      <c r="G5" s="189" t="s">
        <v>212</v>
      </c>
      <c r="H5" s="189" t="s">
        <v>213</v>
      </c>
      <c r="I5" s="189" t="s">
        <v>214</v>
      </c>
      <c r="J5" s="189" t="s">
        <v>160</v>
      </c>
      <c r="K5" s="189"/>
      <c r="L5" s="190"/>
      <c r="M5" s="190"/>
      <c r="N5" s="190"/>
    </row>
    <row r="6" ht="51.75" customHeight="1" spans="1:17">
      <c r="A6" s="189" t="s">
        <v>148</v>
      </c>
      <c r="B6" s="189" t="s">
        <v>149</v>
      </c>
      <c r="C6" s="189" t="s">
        <v>150</v>
      </c>
      <c r="D6" s="189"/>
      <c r="E6" s="189"/>
      <c r="F6" s="189"/>
      <c r="G6" s="189"/>
      <c r="H6" s="189"/>
      <c r="I6" s="189"/>
      <c r="J6" s="189"/>
      <c r="K6" s="189"/>
      <c r="L6" s="190"/>
      <c r="M6" s="190"/>
      <c r="N6" s="190"/>
      <c r="O6" s="186"/>
      <c r="P6" s="186"/>
      <c r="Q6" s="186"/>
    </row>
    <row r="7" ht="19.55" customHeight="1" spans="1:14">
      <c r="A7" s="189"/>
      <c r="B7" s="189"/>
      <c r="C7" s="189"/>
      <c r="D7" s="189"/>
      <c r="E7" s="189" t="s">
        <v>212</v>
      </c>
      <c r="F7" s="203">
        <v>21769414</v>
      </c>
      <c r="G7" s="203">
        <v>15844912</v>
      </c>
      <c r="H7" s="203">
        <v>12794357</v>
      </c>
      <c r="I7" s="203">
        <v>2572247</v>
      </c>
      <c r="J7" s="203">
        <v>478308</v>
      </c>
      <c r="K7" s="203">
        <v>5924502</v>
      </c>
      <c r="L7" s="203"/>
      <c r="M7" s="203"/>
      <c r="N7" s="203"/>
    </row>
    <row r="8" ht="25.85" customHeight="1" spans="1:14">
      <c r="A8" s="190"/>
      <c r="B8" s="190"/>
      <c r="C8" s="190"/>
      <c r="D8" s="192" t="s">
        <v>152</v>
      </c>
      <c r="E8" s="192" t="s">
        <v>3</v>
      </c>
      <c r="F8" s="203">
        <v>21769414</v>
      </c>
      <c r="G8" s="203">
        <v>15844912</v>
      </c>
      <c r="H8" s="203">
        <v>12794357</v>
      </c>
      <c r="I8" s="203">
        <v>2572247</v>
      </c>
      <c r="J8" s="203">
        <v>478308</v>
      </c>
      <c r="K8" s="203">
        <v>5924502</v>
      </c>
      <c r="L8" s="203"/>
      <c r="M8" s="203"/>
      <c r="N8" s="203"/>
    </row>
    <row r="9" ht="21.55" customHeight="1" spans="1:14">
      <c r="A9" s="190"/>
      <c r="B9" s="190"/>
      <c r="C9" s="190"/>
      <c r="D9" s="192" t="s">
        <v>153</v>
      </c>
      <c r="E9" s="192" t="s">
        <v>154</v>
      </c>
      <c r="F9" s="203">
        <v>21769414</v>
      </c>
      <c r="G9" s="203">
        <v>15844912</v>
      </c>
      <c r="H9" s="203">
        <v>12794357</v>
      </c>
      <c r="I9" s="203">
        <v>2572247</v>
      </c>
      <c r="J9" s="203">
        <v>478308</v>
      </c>
      <c r="K9" s="203">
        <v>5924502</v>
      </c>
      <c r="L9" s="203"/>
      <c r="M9" s="203"/>
      <c r="N9" s="203"/>
    </row>
    <row r="10" ht="19.55" customHeight="1" spans="1:14">
      <c r="A10" s="190"/>
      <c r="B10" s="190"/>
      <c r="C10" s="190"/>
      <c r="D10" s="192"/>
      <c r="E10" s="192" t="s">
        <v>215</v>
      </c>
      <c r="F10" s="203">
        <v>13272665</v>
      </c>
      <c r="G10" s="203">
        <v>13272665</v>
      </c>
      <c r="H10" s="203">
        <v>12794357</v>
      </c>
      <c r="I10" s="203"/>
      <c r="J10" s="203">
        <v>478308</v>
      </c>
      <c r="K10" s="203"/>
      <c r="L10" s="203"/>
      <c r="M10" s="203"/>
      <c r="N10" s="203"/>
    </row>
    <row r="11" ht="19.55" customHeight="1" spans="1:14">
      <c r="A11" s="198"/>
      <c r="B11" s="198"/>
      <c r="C11" s="198"/>
      <c r="D11" s="194"/>
      <c r="E11" s="192" t="s">
        <v>216</v>
      </c>
      <c r="F11" s="204">
        <v>9688160</v>
      </c>
      <c r="G11" s="204">
        <v>9688160</v>
      </c>
      <c r="H11" s="204">
        <v>9688160</v>
      </c>
      <c r="I11" s="204"/>
      <c r="J11" s="204"/>
      <c r="K11" s="204"/>
      <c r="L11" s="204"/>
      <c r="M11" s="204"/>
      <c r="N11" s="204"/>
    </row>
    <row r="12" ht="19.55" customHeight="1" spans="1:14">
      <c r="A12" s="198" t="s">
        <v>155</v>
      </c>
      <c r="B12" s="198" t="s">
        <v>156</v>
      </c>
      <c r="C12" s="198" t="s">
        <v>157</v>
      </c>
      <c r="D12" s="194" t="s">
        <v>217</v>
      </c>
      <c r="E12" s="193" t="s">
        <v>218</v>
      </c>
      <c r="F12" s="204">
        <v>4809372</v>
      </c>
      <c r="G12" s="204">
        <v>4809372</v>
      </c>
      <c r="H12" s="204">
        <v>4809372</v>
      </c>
      <c r="I12" s="204"/>
      <c r="J12" s="204"/>
      <c r="K12" s="204"/>
      <c r="L12" s="204"/>
      <c r="M12" s="204"/>
      <c r="N12" s="204"/>
    </row>
    <row r="13" ht="19.55" customHeight="1" spans="1:14">
      <c r="A13" s="198" t="s">
        <v>155</v>
      </c>
      <c r="B13" s="198" t="s">
        <v>156</v>
      </c>
      <c r="C13" s="198" t="s">
        <v>157</v>
      </c>
      <c r="D13" s="194" t="s">
        <v>217</v>
      </c>
      <c r="E13" s="193" t="s">
        <v>219</v>
      </c>
      <c r="F13" s="204">
        <v>2123812</v>
      </c>
      <c r="G13" s="204">
        <v>2123812</v>
      </c>
      <c r="H13" s="204">
        <v>2123812</v>
      </c>
      <c r="I13" s="204"/>
      <c r="J13" s="204"/>
      <c r="K13" s="204"/>
      <c r="L13" s="204"/>
      <c r="M13" s="204"/>
      <c r="N13" s="204"/>
    </row>
    <row r="14" ht="19.55" customHeight="1" spans="1:14">
      <c r="A14" s="198" t="s">
        <v>155</v>
      </c>
      <c r="B14" s="198" t="s">
        <v>156</v>
      </c>
      <c r="C14" s="198" t="s">
        <v>157</v>
      </c>
      <c r="D14" s="194" t="s">
        <v>217</v>
      </c>
      <c r="E14" s="193" t="s">
        <v>220</v>
      </c>
      <c r="F14" s="204">
        <v>1590304</v>
      </c>
      <c r="G14" s="204">
        <v>1590304</v>
      </c>
      <c r="H14" s="204">
        <v>1590304</v>
      </c>
      <c r="I14" s="204"/>
      <c r="J14" s="204"/>
      <c r="K14" s="204"/>
      <c r="L14" s="204"/>
      <c r="M14" s="204"/>
      <c r="N14" s="204"/>
    </row>
    <row r="15" ht="19.55" customHeight="1" spans="1:14">
      <c r="A15" s="198" t="s">
        <v>155</v>
      </c>
      <c r="B15" s="198" t="s">
        <v>156</v>
      </c>
      <c r="C15" s="198" t="s">
        <v>157</v>
      </c>
      <c r="D15" s="194" t="s">
        <v>217</v>
      </c>
      <c r="E15" s="193" t="s">
        <v>221</v>
      </c>
      <c r="F15" s="204">
        <v>1164672</v>
      </c>
      <c r="G15" s="204">
        <v>1164672</v>
      </c>
      <c r="H15" s="204">
        <v>1164672</v>
      </c>
      <c r="I15" s="204"/>
      <c r="J15" s="204"/>
      <c r="K15" s="204"/>
      <c r="L15" s="204"/>
      <c r="M15" s="204"/>
      <c r="N15" s="204"/>
    </row>
    <row r="16" ht="19.55" customHeight="1" spans="1:14">
      <c r="A16" s="198"/>
      <c r="B16" s="198"/>
      <c r="C16" s="198"/>
      <c r="D16" s="194"/>
      <c r="E16" s="192" t="s">
        <v>222</v>
      </c>
      <c r="F16" s="204">
        <v>1943618</v>
      </c>
      <c r="G16" s="204">
        <v>1943618</v>
      </c>
      <c r="H16" s="204">
        <v>1943618</v>
      </c>
      <c r="I16" s="204"/>
      <c r="J16" s="204"/>
      <c r="K16" s="204"/>
      <c r="L16" s="204"/>
      <c r="M16" s="204"/>
      <c r="N16" s="204"/>
    </row>
    <row r="17" ht="19.55" customHeight="1" spans="1:14">
      <c r="A17" s="198" t="s">
        <v>155</v>
      </c>
      <c r="B17" s="198" t="s">
        <v>156</v>
      </c>
      <c r="C17" s="198" t="s">
        <v>157</v>
      </c>
      <c r="D17" s="194" t="s">
        <v>217</v>
      </c>
      <c r="E17" s="193" t="s">
        <v>223</v>
      </c>
      <c r="F17" s="204">
        <v>1207315</v>
      </c>
      <c r="G17" s="204">
        <v>1207315</v>
      </c>
      <c r="H17" s="204">
        <v>1207315</v>
      </c>
      <c r="I17" s="204"/>
      <c r="J17" s="204"/>
      <c r="K17" s="204"/>
      <c r="L17" s="204"/>
      <c r="M17" s="204"/>
      <c r="N17" s="204"/>
    </row>
    <row r="18" ht="19.55" customHeight="1" spans="1:14">
      <c r="A18" s="198" t="s">
        <v>155</v>
      </c>
      <c r="B18" s="198" t="s">
        <v>156</v>
      </c>
      <c r="C18" s="198" t="s">
        <v>157</v>
      </c>
      <c r="D18" s="194" t="s">
        <v>217</v>
      </c>
      <c r="E18" s="193" t="s">
        <v>224</v>
      </c>
      <c r="F18" s="204">
        <v>94917</v>
      </c>
      <c r="G18" s="204">
        <v>94917</v>
      </c>
      <c r="H18" s="204">
        <v>94917</v>
      </c>
      <c r="I18" s="204"/>
      <c r="J18" s="204"/>
      <c r="K18" s="204"/>
      <c r="L18" s="204"/>
      <c r="M18" s="204"/>
      <c r="N18" s="204"/>
    </row>
    <row r="19" ht="19.55" customHeight="1" spans="1:14">
      <c r="A19" s="198" t="s">
        <v>155</v>
      </c>
      <c r="B19" s="198" t="s">
        <v>156</v>
      </c>
      <c r="C19" s="198" t="s">
        <v>157</v>
      </c>
      <c r="D19" s="194" t="s">
        <v>217</v>
      </c>
      <c r="E19" s="193" t="s">
        <v>225</v>
      </c>
      <c r="F19" s="204">
        <v>641386</v>
      </c>
      <c r="G19" s="204">
        <v>641386</v>
      </c>
      <c r="H19" s="204">
        <v>641386</v>
      </c>
      <c r="I19" s="204"/>
      <c r="J19" s="204"/>
      <c r="K19" s="204"/>
      <c r="L19" s="204"/>
      <c r="M19" s="204"/>
      <c r="N19" s="204"/>
    </row>
    <row r="20" ht="19.55" customHeight="1" spans="1:14">
      <c r="A20" s="198"/>
      <c r="B20" s="198"/>
      <c r="C20" s="198"/>
      <c r="D20" s="194"/>
      <c r="E20" s="192" t="s">
        <v>226</v>
      </c>
      <c r="F20" s="204">
        <v>478308</v>
      </c>
      <c r="G20" s="204">
        <v>478308</v>
      </c>
      <c r="H20" s="204"/>
      <c r="I20" s="204"/>
      <c r="J20" s="204">
        <v>478308</v>
      </c>
      <c r="K20" s="204"/>
      <c r="L20" s="204"/>
      <c r="M20" s="204"/>
      <c r="N20" s="204"/>
    </row>
    <row r="21" ht="19.55" customHeight="1" spans="1:14">
      <c r="A21" s="198" t="s">
        <v>155</v>
      </c>
      <c r="B21" s="198" t="s">
        <v>156</v>
      </c>
      <c r="C21" s="198" t="s">
        <v>157</v>
      </c>
      <c r="D21" s="194" t="s">
        <v>217</v>
      </c>
      <c r="E21" s="193" t="s">
        <v>227</v>
      </c>
      <c r="F21" s="204">
        <v>109324</v>
      </c>
      <c r="G21" s="204">
        <v>109324</v>
      </c>
      <c r="H21" s="204"/>
      <c r="I21" s="204"/>
      <c r="J21" s="204">
        <v>109324</v>
      </c>
      <c r="K21" s="204"/>
      <c r="L21" s="204"/>
      <c r="M21" s="204"/>
      <c r="N21" s="204"/>
    </row>
    <row r="22" ht="19.55" customHeight="1" spans="1:14">
      <c r="A22" s="198" t="s">
        <v>155</v>
      </c>
      <c r="B22" s="198" t="s">
        <v>156</v>
      </c>
      <c r="C22" s="198" t="s">
        <v>157</v>
      </c>
      <c r="D22" s="194" t="s">
        <v>217</v>
      </c>
      <c r="E22" s="193" t="s">
        <v>228</v>
      </c>
      <c r="F22" s="204">
        <v>297960</v>
      </c>
      <c r="G22" s="204">
        <v>297960</v>
      </c>
      <c r="H22" s="204"/>
      <c r="I22" s="204"/>
      <c r="J22" s="204">
        <v>297960</v>
      </c>
      <c r="K22" s="204"/>
      <c r="L22" s="204"/>
      <c r="M22" s="204"/>
      <c r="N22" s="204"/>
    </row>
    <row r="23" ht="19.55" customHeight="1" spans="1:14">
      <c r="A23" s="198" t="s">
        <v>155</v>
      </c>
      <c r="B23" s="198" t="s">
        <v>156</v>
      </c>
      <c r="C23" s="198" t="s">
        <v>157</v>
      </c>
      <c r="D23" s="194" t="s">
        <v>217</v>
      </c>
      <c r="E23" s="193" t="s">
        <v>229</v>
      </c>
      <c r="F23" s="204">
        <v>71024</v>
      </c>
      <c r="G23" s="204">
        <v>71024</v>
      </c>
      <c r="H23" s="204"/>
      <c r="I23" s="204"/>
      <c r="J23" s="204">
        <v>71024</v>
      </c>
      <c r="K23" s="204"/>
      <c r="L23" s="204"/>
      <c r="M23" s="204"/>
      <c r="N23" s="204"/>
    </row>
    <row r="24" ht="19.55" customHeight="1" spans="1:14">
      <c r="A24" s="198"/>
      <c r="B24" s="198"/>
      <c r="C24" s="198"/>
      <c r="D24" s="194"/>
      <c r="E24" s="192" t="s">
        <v>230</v>
      </c>
      <c r="F24" s="204">
        <v>1162579</v>
      </c>
      <c r="G24" s="204">
        <v>1162579</v>
      </c>
      <c r="H24" s="204">
        <v>1162579</v>
      </c>
      <c r="I24" s="204"/>
      <c r="J24" s="204"/>
      <c r="K24" s="204"/>
      <c r="L24" s="204"/>
      <c r="M24" s="204"/>
      <c r="N24" s="204"/>
    </row>
    <row r="25" ht="19.55" customHeight="1" spans="1:14">
      <c r="A25" s="198" t="s">
        <v>155</v>
      </c>
      <c r="B25" s="198" t="s">
        <v>156</v>
      </c>
      <c r="C25" s="198" t="s">
        <v>157</v>
      </c>
      <c r="D25" s="194" t="s">
        <v>217</v>
      </c>
      <c r="E25" s="193" t="s">
        <v>231</v>
      </c>
      <c r="F25" s="204">
        <v>1162579</v>
      </c>
      <c r="G25" s="204">
        <v>1162579</v>
      </c>
      <c r="H25" s="204">
        <v>1162579</v>
      </c>
      <c r="I25" s="204"/>
      <c r="J25" s="204"/>
      <c r="K25" s="204"/>
      <c r="L25" s="204"/>
      <c r="M25" s="204"/>
      <c r="N25" s="204"/>
    </row>
    <row r="26" ht="19.55" customHeight="1" spans="1:14">
      <c r="A26" s="190"/>
      <c r="B26" s="190"/>
      <c r="C26" s="190"/>
      <c r="D26" s="192"/>
      <c r="E26" s="192" t="s">
        <v>232</v>
      </c>
      <c r="F26" s="203">
        <v>2572247</v>
      </c>
      <c r="G26" s="203">
        <v>2572247</v>
      </c>
      <c r="H26" s="203"/>
      <c r="I26" s="203">
        <v>2572247</v>
      </c>
      <c r="J26" s="203"/>
      <c r="K26" s="203"/>
      <c r="L26" s="203"/>
      <c r="M26" s="203"/>
      <c r="N26" s="203"/>
    </row>
    <row r="27" ht="19.55" customHeight="1" spans="1:14">
      <c r="A27" s="198" t="s">
        <v>155</v>
      </c>
      <c r="B27" s="198" t="s">
        <v>156</v>
      </c>
      <c r="C27" s="198" t="s">
        <v>157</v>
      </c>
      <c r="D27" s="194" t="s">
        <v>217</v>
      </c>
      <c r="E27" s="192" t="s">
        <v>233</v>
      </c>
      <c r="F27" s="204">
        <v>2572247</v>
      </c>
      <c r="G27" s="204">
        <v>2572247</v>
      </c>
      <c r="H27" s="204"/>
      <c r="I27" s="204">
        <v>2572247</v>
      </c>
      <c r="J27" s="204"/>
      <c r="K27" s="204"/>
      <c r="L27" s="204"/>
      <c r="M27" s="204"/>
      <c r="N27" s="204"/>
    </row>
    <row r="28" ht="19.55" customHeight="1" spans="1:14">
      <c r="A28" s="190"/>
      <c r="B28" s="190"/>
      <c r="C28" s="190"/>
      <c r="D28" s="192"/>
      <c r="E28" s="192" t="s">
        <v>234</v>
      </c>
      <c r="F28" s="203">
        <v>5924502</v>
      </c>
      <c r="G28" s="203"/>
      <c r="H28" s="203"/>
      <c r="I28" s="203"/>
      <c r="J28" s="203"/>
      <c r="K28" s="203">
        <v>5924502</v>
      </c>
      <c r="L28" s="203"/>
      <c r="M28" s="203"/>
      <c r="N28" s="203"/>
    </row>
    <row r="29" ht="19.55" customHeight="1" spans="1:14">
      <c r="A29" s="198" t="s">
        <v>196</v>
      </c>
      <c r="B29" s="198" t="s">
        <v>197</v>
      </c>
      <c r="C29" s="198" t="s">
        <v>157</v>
      </c>
      <c r="D29" s="194" t="s">
        <v>235</v>
      </c>
      <c r="E29" s="192" t="s">
        <v>236</v>
      </c>
      <c r="F29" s="204">
        <v>784502</v>
      </c>
      <c r="G29" s="204"/>
      <c r="H29" s="204"/>
      <c r="I29" s="204"/>
      <c r="J29" s="204"/>
      <c r="K29" s="204">
        <v>784502</v>
      </c>
      <c r="L29" s="204"/>
      <c r="M29" s="204"/>
      <c r="N29" s="204"/>
    </row>
    <row r="30" ht="19.55" customHeight="1" spans="1:14">
      <c r="A30" s="198" t="s">
        <v>155</v>
      </c>
      <c r="B30" s="198" t="s">
        <v>156</v>
      </c>
      <c r="C30" s="198" t="s">
        <v>165</v>
      </c>
      <c r="D30" s="194" t="s">
        <v>237</v>
      </c>
      <c r="E30" s="192" t="s">
        <v>238</v>
      </c>
      <c r="F30" s="204">
        <v>30000</v>
      </c>
      <c r="G30" s="204"/>
      <c r="H30" s="204"/>
      <c r="I30" s="204"/>
      <c r="J30" s="204"/>
      <c r="K30" s="204">
        <v>30000</v>
      </c>
      <c r="L30" s="204"/>
      <c r="M30" s="204"/>
      <c r="N30" s="204"/>
    </row>
    <row r="31" ht="19.55" customHeight="1" spans="1:14">
      <c r="A31" s="198" t="s">
        <v>155</v>
      </c>
      <c r="B31" s="198" t="s">
        <v>156</v>
      </c>
      <c r="C31" s="198" t="s">
        <v>165</v>
      </c>
      <c r="D31" s="194" t="s">
        <v>237</v>
      </c>
      <c r="E31" s="192" t="s">
        <v>239</v>
      </c>
      <c r="F31" s="204">
        <v>280000</v>
      </c>
      <c r="G31" s="204"/>
      <c r="H31" s="204"/>
      <c r="I31" s="204"/>
      <c r="J31" s="204"/>
      <c r="K31" s="204">
        <v>280000</v>
      </c>
      <c r="L31" s="204"/>
      <c r="M31" s="204"/>
      <c r="N31" s="204"/>
    </row>
    <row r="32" ht="25" customHeight="1" spans="1:14">
      <c r="A32" s="198" t="s">
        <v>155</v>
      </c>
      <c r="B32" s="198" t="s">
        <v>156</v>
      </c>
      <c r="C32" s="198" t="s">
        <v>165</v>
      </c>
      <c r="D32" s="194" t="s">
        <v>237</v>
      </c>
      <c r="E32" s="192" t="s">
        <v>240</v>
      </c>
      <c r="F32" s="204">
        <v>400000</v>
      </c>
      <c r="G32" s="204"/>
      <c r="H32" s="204"/>
      <c r="I32" s="204"/>
      <c r="J32" s="204"/>
      <c r="K32" s="204">
        <v>400000</v>
      </c>
      <c r="L32" s="204"/>
      <c r="M32" s="204"/>
      <c r="N32" s="204"/>
    </row>
    <row r="33" ht="19.55" customHeight="1" spans="1:14">
      <c r="A33" s="198" t="s">
        <v>155</v>
      </c>
      <c r="B33" s="198" t="s">
        <v>156</v>
      </c>
      <c r="C33" s="198" t="s">
        <v>177</v>
      </c>
      <c r="D33" s="194" t="s">
        <v>241</v>
      </c>
      <c r="E33" s="192" t="s">
        <v>242</v>
      </c>
      <c r="F33" s="204">
        <v>280000</v>
      </c>
      <c r="G33" s="204"/>
      <c r="H33" s="204"/>
      <c r="I33" s="204"/>
      <c r="J33" s="204"/>
      <c r="K33" s="204">
        <v>280000</v>
      </c>
      <c r="L33" s="204"/>
      <c r="M33" s="204"/>
      <c r="N33" s="204"/>
    </row>
    <row r="34" ht="19.55" customHeight="1" spans="1:14">
      <c r="A34" s="198" t="s">
        <v>155</v>
      </c>
      <c r="B34" s="198" t="s">
        <v>156</v>
      </c>
      <c r="C34" s="198" t="s">
        <v>169</v>
      </c>
      <c r="D34" s="194" t="s">
        <v>243</v>
      </c>
      <c r="E34" s="192" t="s">
        <v>244</v>
      </c>
      <c r="F34" s="204">
        <v>200000</v>
      </c>
      <c r="G34" s="204"/>
      <c r="H34" s="204"/>
      <c r="I34" s="204"/>
      <c r="J34" s="204"/>
      <c r="K34" s="204">
        <v>200000</v>
      </c>
      <c r="L34" s="204"/>
      <c r="M34" s="204"/>
      <c r="N34" s="204"/>
    </row>
    <row r="35" ht="19.55" customHeight="1" spans="1:14">
      <c r="A35" s="198" t="s">
        <v>155</v>
      </c>
      <c r="B35" s="198" t="s">
        <v>156</v>
      </c>
      <c r="C35" s="198" t="s">
        <v>169</v>
      </c>
      <c r="D35" s="194" t="s">
        <v>243</v>
      </c>
      <c r="E35" s="192" t="s">
        <v>245</v>
      </c>
      <c r="F35" s="204">
        <v>500000</v>
      </c>
      <c r="G35" s="204"/>
      <c r="H35" s="204"/>
      <c r="I35" s="204"/>
      <c r="J35" s="204"/>
      <c r="K35" s="204">
        <v>500000</v>
      </c>
      <c r="L35" s="204"/>
      <c r="M35" s="204"/>
      <c r="N35" s="204"/>
    </row>
    <row r="36" ht="19.55" customHeight="1" spans="1:14">
      <c r="A36" s="198" t="s">
        <v>155</v>
      </c>
      <c r="B36" s="198" t="s">
        <v>156</v>
      </c>
      <c r="C36" s="198" t="s">
        <v>191</v>
      </c>
      <c r="D36" s="194" t="s">
        <v>246</v>
      </c>
      <c r="E36" s="192" t="s">
        <v>247</v>
      </c>
      <c r="F36" s="204">
        <v>1300000</v>
      </c>
      <c r="G36" s="204"/>
      <c r="H36" s="204"/>
      <c r="I36" s="204"/>
      <c r="J36" s="204"/>
      <c r="K36" s="204">
        <v>1300000</v>
      </c>
      <c r="L36" s="204"/>
      <c r="M36" s="204"/>
      <c r="N36" s="204"/>
    </row>
    <row r="37" ht="19.55" customHeight="1" spans="1:14">
      <c r="A37" s="198" t="s">
        <v>155</v>
      </c>
      <c r="B37" s="198" t="s">
        <v>156</v>
      </c>
      <c r="C37" s="198" t="s">
        <v>173</v>
      </c>
      <c r="D37" s="194" t="s">
        <v>248</v>
      </c>
      <c r="E37" s="192" t="s">
        <v>249</v>
      </c>
      <c r="F37" s="204">
        <v>600000</v>
      </c>
      <c r="G37" s="204"/>
      <c r="H37" s="204"/>
      <c r="I37" s="204"/>
      <c r="J37" s="204"/>
      <c r="K37" s="204">
        <v>600000</v>
      </c>
      <c r="L37" s="204"/>
      <c r="M37" s="204"/>
      <c r="N37" s="204"/>
    </row>
    <row r="38" ht="19.55" customHeight="1" spans="1:14">
      <c r="A38" s="198" t="s">
        <v>155</v>
      </c>
      <c r="B38" s="198" t="s">
        <v>156</v>
      </c>
      <c r="C38" s="198" t="s">
        <v>182</v>
      </c>
      <c r="D38" s="194" t="s">
        <v>250</v>
      </c>
      <c r="E38" s="192" t="s">
        <v>251</v>
      </c>
      <c r="F38" s="204">
        <v>1200000</v>
      </c>
      <c r="G38" s="204"/>
      <c r="H38" s="204"/>
      <c r="I38" s="204"/>
      <c r="J38" s="204"/>
      <c r="K38" s="204">
        <v>1200000</v>
      </c>
      <c r="L38" s="204"/>
      <c r="M38" s="204"/>
      <c r="N38" s="204"/>
    </row>
    <row r="39" ht="19.55" customHeight="1" spans="1:14">
      <c r="A39" s="198" t="s">
        <v>155</v>
      </c>
      <c r="B39" s="198" t="s">
        <v>156</v>
      </c>
      <c r="C39" s="198" t="s">
        <v>186</v>
      </c>
      <c r="D39" s="194" t="s">
        <v>252</v>
      </c>
      <c r="E39" s="192" t="s">
        <v>253</v>
      </c>
      <c r="F39" s="204">
        <v>350000</v>
      </c>
      <c r="G39" s="204"/>
      <c r="H39" s="204"/>
      <c r="I39" s="204"/>
      <c r="J39" s="204"/>
      <c r="K39" s="204">
        <v>350000</v>
      </c>
      <c r="L39" s="204"/>
      <c r="M39" s="204"/>
      <c r="N39" s="204"/>
    </row>
    <row r="40" ht="16.35" customHeight="1"/>
    <row r="41" ht="16.35" customHeight="1"/>
    <row r="42" ht="26.05" customHeight="1" spans="5:6">
      <c r="E42" s="186"/>
      <c r="F42" s="214"/>
    </row>
    <row r="43" ht="26.05" customHeight="1" spans="5:6">
      <c r="E43" s="186"/>
      <c r="F43" s="214"/>
    </row>
    <row r="44" ht="26.05" customHeight="1" spans="5:6">
      <c r="E44" s="186"/>
      <c r="F44" s="214"/>
    </row>
    <row r="45" ht="26.05" customHeight="1" spans="5:6">
      <c r="E45" s="186"/>
      <c r="F45" s="214"/>
    </row>
    <row r="46" ht="26.05" customHeight="1" spans="5:6">
      <c r="E46" s="186"/>
      <c r="F46" s="214"/>
    </row>
    <row r="47" ht="26.05" customHeight="1" spans="5:6">
      <c r="E47" s="186"/>
      <c r="F47" s="214"/>
    </row>
    <row r="48" ht="26.05" customHeight="1" spans="5:6">
      <c r="E48" s="186"/>
      <c r="F48" s="214"/>
    </row>
    <row r="49" ht="26.05" customHeight="1" spans="5:6">
      <c r="E49" s="186"/>
      <c r="F49" s="214"/>
    </row>
    <row r="50" ht="26.05" customHeight="1" spans="5:6">
      <c r="E50" s="186"/>
      <c r="F50" s="214"/>
    </row>
    <row r="51" ht="26.05" customHeight="1" spans="5:6">
      <c r="E51" s="186"/>
      <c r="F51" s="214"/>
    </row>
    <row r="52" ht="26.05" customHeight="1" spans="5:6">
      <c r="E52" s="186"/>
      <c r="F52" s="214"/>
    </row>
    <row r="53" ht="26.05" customHeight="1" spans="5:6">
      <c r="E53" s="186"/>
      <c r="F53" s="214"/>
    </row>
    <row r="54" ht="26.05" customHeight="1" spans="5:6">
      <c r="E54" s="186"/>
      <c r="F54" s="214"/>
    </row>
    <row r="55" ht="26.05" customHeight="1" spans="5:6">
      <c r="E55" s="186"/>
      <c r="F55" s="214"/>
    </row>
    <row r="56" ht="26.05" customHeight="1" spans="5:6">
      <c r="E56" s="186"/>
      <c r="F56" s="214"/>
    </row>
    <row r="57" ht="16.35" customHeight="1" spans="5:6">
      <c r="E57" s="186"/>
      <c r="F57" s="186"/>
    </row>
  </sheetData>
  <mergeCells count="16">
    <mergeCell ref="A2:N2"/>
    <mergeCell ref="A3:E3"/>
    <mergeCell ref="M3:N3"/>
    <mergeCell ref="G4:J4"/>
    <mergeCell ref="D4:D6"/>
    <mergeCell ref="E4:E6"/>
    <mergeCell ref="F4:F6"/>
    <mergeCell ref="G5:G6"/>
    <mergeCell ref="H5:H6"/>
    <mergeCell ref="I5:I6"/>
    <mergeCell ref="J5:J6"/>
    <mergeCell ref="K4:K6"/>
    <mergeCell ref="L4:L6"/>
    <mergeCell ref="M4:M6"/>
    <mergeCell ref="N4:N6"/>
    <mergeCell ref="A4:C5"/>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workbookViewId="0">
      <selection activeCell="D19" sqref="D$1:D$1048576"/>
    </sheetView>
  </sheetViews>
  <sheetFormatPr defaultColWidth="10" defaultRowHeight="13.5" outlineLevelCol="5"/>
  <cols>
    <col min="1" max="1" width="24.5666666666667" customWidth="1"/>
    <col min="2" max="2" width="17.375" customWidth="1"/>
    <col min="3" max="3" width="26.25" customWidth="1"/>
    <col min="4" max="4" width="11.75" customWidth="1"/>
    <col min="5" max="5" width="19.5" customWidth="1"/>
    <col min="6" max="6" width="14.875" customWidth="1"/>
    <col min="7" max="8" width="9.76666666666667" customWidth="1"/>
  </cols>
  <sheetData>
    <row r="1" ht="16.35" customHeight="1" spans="1:1">
      <c r="A1" s="186" t="s">
        <v>254</v>
      </c>
    </row>
    <row r="2" ht="37.05" customHeight="1" spans="1:6">
      <c r="A2" s="187" t="s">
        <v>255</v>
      </c>
      <c r="B2" s="187"/>
      <c r="C2" s="187"/>
      <c r="D2" s="187"/>
      <c r="E2" s="187"/>
      <c r="F2" s="187"/>
    </row>
    <row r="3" ht="33.6" customHeight="1" spans="1:2">
      <c r="A3" s="188" t="s">
        <v>34</v>
      </c>
      <c r="B3" s="188"/>
    </row>
    <row r="4" ht="25" customHeight="1" spans="3:6">
      <c r="C4" s="196"/>
      <c r="D4" s="196"/>
      <c r="E4" s="196"/>
      <c r="F4" s="196" t="s">
        <v>35</v>
      </c>
    </row>
    <row r="5" ht="22.8" customHeight="1" spans="1:6">
      <c r="A5" s="189" t="s">
        <v>36</v>
      </c>
      <c r="B5" s="189"/>
      <c r="C5" s="189" t="s">
        <v>37</v>
      </c>
      <c r="D5" s="189"/>
      <c r="E5" s="189"/>
      <c r="F5" s="189" t="s">
        <v>37</v>
      </c>
    </row>
    <row r="6" ht="22.8" customHeight="1" spans="1:6">
      <c r="A6" s="189" t="s">
        <v>38</v>
      </c>
      <c r="B6" s="189" t="s">
        <v>39</v>
      </c>
      <c r="C6" s="189" t="s">
        <v>38</v>
      </c>
      <c r="D6" s="189" t="s">
        <v>256</v>
      </c>
      <c r="E6" s="189" t="s">
        <v>257</v>
      </c>
      <c r="F6" s="189" t="s">
        <v>258</v>
      </c>
    </row>
    <row r="7" ht="22.8" customHeight="1" spans="1:6">
      <c r="A7" s="190" t="s">
        <v>259</v>
      </c>
      <c r="B7" s="207">
        <v>21769414</v>
      </c>
      <c r="C7" s="190" t="s">
        <v>260</v>
      </c>
      <c r="D7" s="194"/>
      <c r="E7" s="207">
        <v>21769414</v>
      </c>
      <c r="F7" s="215"/>
    </row>
    <row r="8" ht="22.8" customHeight="1" spans="1:6">
      <c r="A8" s="194" t="s">
        <v>261</v>
      </c>
      <c r="B8" s="213">
        <v>21769414</v>
      </c>
      <c r="C8" s="194" t="s">
        <v>44</v>
      </c>
      <c r="D8" s="190">
        <v>0</v>
      </c>
      <c r="E8" s="213"/>
      <c r="F8" s="213"/>
    </row>
    <row r="9" ht="22.8" customHeight="1" spans="1:6">
      <c r="A9" s="194" t="s">
        <v>262</v>
      </c>
      <c r="B9" s="213"/>
      <c r="C9" s="194" t="s">
        <v>48</v>
      </c>
      <c r="D9" s="190">
        <v>0</v>
      </c>
      <c r="E9" s="213"/>
      <c r="F9" s="213"/>
    </row>
    <row r="10" ht="22.8" customHeight="1" spans="1:6">
      <c r="A10" s="194" t="s">
        <v>263</v>
      </c>
      <c r="B10" s="213"/>
      <c r="C10" s="194" t="s">
        <v>52</v>
      </c>
      <c r="D10" s="190">
        <v>0</v>
      </c>
      <c r="E10" s="213"/>
      <c r="F10" s="213"/>
    </row>
    <row r="11" ht="22.8" customHeight="1" spans="1:6">
      <c r="A11" s="194" t="s">
        <v>264</v>
      </c>
      <c r="B11" s="213"/>
      <c r="C11" s="194" t="s">
        <v>56</v>
      </c>
      <c r="D11" s="190">
        <v>0</v>
      </c>
      <c r="E11" s="213"/>
      <c r="F11" s="213"/>
    </row>
    <row r="12" ht="22.8" customHeight="1" spans="1:6">
      <c r="A12" s="190" t="s">
        <v>265</v>
      </c>
      <c r="B12" s="207"/>
      <c r="C12" s="194" t="s">
        <v>60</v>
      </c>
      <c r="D12" s="190">
        <v>0</v>
      </c>
      <c r="E12" s="213"/>
      <c r="F12" s="213"/>
    </row>
    <row r="13" ht="22.8" customHeight="1" spans="1:6">
      <c r="A13" s="194" t="s">
        <v>261</v>
      </c>
      <c r="B13" s="213"/>
      <c r="C13" s="194" t="s">
        <v>64</v>
      </c>
      <c r="D13" s="190">
        <v>0</v>
      </c>
      <c r="E13" s="213"/>
      <c r="F13" s="213"/>
    </row>
    <row r="14" ht="22.8" customHeight="1" spans="1:6">
      <c r="A14" s="194" t="s">
        <v>262</v>
      </c>
      <c r="B14" s="213"/>
      <c r="C14" s="194" t="s">
        <v>68</v>
      </c>
      <c r="D14" s="190">
        <v>0</v>
      </c>
      <c r="E14" s="213"/>
      <c r="F14" s="213"/>
    </row>
    <row r="15" ht="22.8" customHeight="1" spans="1:6">
      <c r="A15" s="194" t="s">
        <v>263</v>
      </c>
      <c r="B15" s="213"/>
      <c r="C15" s="194" t="s">
        <v>72</v>
      </c>
      <c r="D15" s="190">
        <v>0</v>
      </c>
      <c r="E15" s="213"/>
      <c r="F15" s="213"/>
    </row>
    <row r="16" ht="22.8" customHeight="1" spans="1:6">
      <c r="A16" s="194" t="s">
        <v>264</v>
      </c>
      <c r="B16" s="213"/>
      <c r="C16" s="194" t="s">
        <v>76</v>
      </c>
      <c r="D16" s="190">
        <v>0</v>
      </c>
      <c r="E16" s="213"/>
      <c r="F16" s="213"/>
    </row>
    <row r="17" ht="22.8" customHeight="1" spans="1:6">
      <c r="A17" s="194"/>
      <c r="B17" s="213"/>
      <c r="C17" s="194" t="s">
        <v>80</v>
      </c>
      <c r="D17" s="190">
        <v>784502</v>
      </c>
      <c r="E17" s="213">
        <v>784502</v>
      </c>
      <c r="F17" s="213"/>
    </row>
    <row r="18" ht="22.8" customHeight="1" spans="1:6">
      <c r="A18" s="194"/>
      <c r="B18" s="198"/>
      <c r="C18" s="194" t="s">
        <v>84</v>
      </c>
      <c r="D18" s="190">
        <v>0</v>
      </c>
      <c r="E18" s="213"/>
      <c r="F18" s="213"/>
    </row>
    <row r="19" ht="22.8" customHeight="1" spans="1:6">
      <c r="A19" s="194"/>
      <c r="B19" s="198"/>
      <c r="C19" s="194" t="s">
        <v>88</v>
      </c>
      <c r="D19" s="190">
        <v>0</v>
      </c>
      <c r="E19" s="213"/>
      <c r="F19" s="213"/>
    </row>
    <row r="20" ht="22.8" customHeight="1" spans="1:6">
      <c r="A20" s="194"/>
      <c r="B20" s="198"/>
      <c r="C20" s="194" t="s">
        <v>92</v>
      </c>
      <c r="D20" s="190">
        <v>20984912</v>
      </c>
      <c r="E20" s="213">
        <v>20984912</v>
      </c>
      <c r="F20" s="213"/>
    </row>
    <row r="21" ht="22.8" customHeight="1" spans="1:6">
      <c r="A21" s="194"/>
      <c r="B21" s="198"/>
      <c r="C21" s="194" t="s">
        <v>96</v>
      </c>
      <c r="D21" s="190">
        <v>0</v>
      </c>
      <c r="E21" s="213"/>
      <c r="F21" s="213"/>
    </row>
    <row r="22" ht="22.8" customHeight="1" spans="1:6">
      <c r="A22" s="194"/>
      <c r="B22" s="198"/>
      <c r="C22" s="194" t="s">
        <v>100</v>
      </c>
      <c r="D22" s="190">
        <v>0</v>
      </c>
      <c r="E22" s="213"/>
      <c r="F22" s="213"/>
    </row>
    <row r="23" ht="22.8" customHeight="1" spans="1:6">
      <c r="A23" s="194"/>
      <c r="B23" s="198"/>
      <c r="C23" s="194" t="s">
        <v>103</v>
      </c>
      <c r="D23" s="190">
        <v>0</v>
      </c>
      <c r="E23" s="213"/>
      <c r="F23" s="213"/>
    </row>
    <row r="24" ht="22.8" customHeight="1" spans="1:6">
      <c r="A24" s="194"/>
      <c r="B24" s="198"/>
      <c r="C24" s="194" t="s">
        <v>105</v>
      </c>
      <c r="D24" s="190">
        <v>0</v>
      </c>
      <c r="E24" s="213"/>
      <c r="F24" s="213"/>
    </row>
    <row r="25" ht="22.8" customHeight="1" spans="1:6">
      <c r="A25" s="194"/>
      <c r="B25" s="198"/>
      <c r="C25" s="194" t="s">
        <v>107</v>
      </c>
      <c r="D25" s="190">
        <v>0</v>
      </c>
      <c r="E25" s="213"/>
      <c r="F25" s="213"/>
    </row>
    <row r="26" ht="22.8" customHeight="1" spans="1:6">
      <c r="A26" s="194"/>
      <c r="B26" s="198"/>
      <c r="C26" s="194" t="s">
        <v>109</v>
      </c>
      <c r="D26" s="190">
        <v>0</v>
      </c>
      <c r="E26" s="213"/>
      <c r="F26" s="213"/>
    </row>
    <row r="27" ht="22.8" customHeight="1" spans="1:6">
      <c r="A27" s="194"/>
      <c r="B27" s="198"/>
      <c r="C27" s="194" t="s">
        <v>111</v>
      </c>
      <c r="D27" s="190">
        <v>0</v>
      </c>
      <c r="E27" s="213"/>
      <c r="F27" s="213"/>
    </row>
    <row r="28" ht="22.8" customHeight="1" spans="1:6">
      <c r="A28" s="194"/>
      <c r="B28" s="198"/>
      <c r="C28" s="194" t="s">
        <v>113</v>
      </c>
      <c r="D28" s="190">
        <v>0</v>
      </c>
      <c r="E28" s="213"/>
      <c r="F28" s="213"/>
    </row>
    <row r="29" ht="22.8" customHeight="1" spans="1:6">
      <c r="A29" s="194"/>
      <c r="B29" s="198"/>
      <c r="C29" s="194" t="s">
        <v>115</v>
      </c>
      <c r="D29" s="190">
        <v>0</v>
      </c>
      <c r="E29" s="213"/>
      <c r="F29" s="213"/>
    </row>
    <row r="30" ht="22.8" customHeight="1" spans="1:6">
      <c r="A30" s="194"/>
      <c r="B30" s="198"/>
      <c r="C30" s="194" t="s">
        <v>117</v>
      </c>
      <c r="D30" s="190">
        <v>0</v>
      </c>
      <c r="E30" s="213"/>
      <c r="F30" s="213"/>
    </row>
    <row r="31" ht="22.8" customHeight="1" spans="1:6">
      <c r="A31" s="194"/>
      <c r="B31" s="198"/>
      <c r="C31" s="194" t="s">
        <v>119</v>
      </c>
      <c r="D31" s="190">
        <v>0</v>
      </c>
      <c r="E31" s="213"/>
      <c r="F31" s="213"/>
    </row>
    <row r="32" ht="22.8" customHeight="1" spans="1:6">
      <c r="A32" s="194"/>
      <c r="B32" s="198"/>
      <c r="C32" s="194" t="s">
        <v>121</v>
      </c>
      <c r="D32" s="190">
        <v>0</v>
      </c>
      <c r="E32" s="213"/>
      <c r="F32" s="213"/>
    </row>
    <row r="33" ht="22.8" customHeight="1" spans="1:6">
      <c r="A33" s="194"/>
      <c r="B33" s="198"/>
      <c r="C33" s="194" t="s">
        <v>123</v>
      </c>
      <c r="D33" s="190">
        <v>0</v>
      </c>
      <c r="E33" s="213"/>
      <c r="F33" s="213"/>
    </row>
    <row r="34" ht="22.8" customHeight="1" spans="1:6">
      <c r="A34" s="194"/>
      <c r="B34" s="198"/>
      <c r="C34" s="194" t="s">
        <v>125</v>
      </c>
      <c r="D34" s="190">
        <v>0</v>
      </c>
      <c r="E34" s="213"/>
      <c r="F34" s="213"/>
    </row>
    <row r="35" ht="22.8" customHeight="1" spans="1:6">
      <c r="A35" s="194"/>
      <c r="B35" s="198"/>
      <c r="C35" s="194" t="s">
        <v>126</v>
      </c>
      <c r="D35" s="190">
        <v>0</v>
      </c>
      <c r="E35" s="213"/>
      <c r="F35" s="213"/>
    </row>
    <row r="36" ht="22.8" customHeight="1" spans="1:6">
      <c r="A36" s="194"/>
      <c r="B36" s="198"/>
      <c r="C36" s="194" t="s">
        <v>127</v>
      </c>
      <c r="D36" s="190">
        <v>0</v>
      </c>
      <c r="E36" s="213"/>
      <c r="F36" s="213"/>
    </row>
    <row r="37" ht="22.8" customHeight="1" spans="1:6">
      <c r="A37" s="194"/>
      <c r="B37" s="198"/>
      <c r="C37" s="194" t="s">
        <v>128</v>
      </c>
      <c r="D37" s="190">
        <v>0</v>
      </c>
      <c r="E37" s="213"/>
      <c r="F37" s="213"/>
    </row>
    <row r="38" ht="22.8" customHeight="1" spans="1:6">
      <c r="A38" s="194"/>
      <c r="B38" s="198"/>
      <c r="C38" s="194"/>
      <c r="D38" s="194"/>
      <c r="E38" s="198"/>
      <c r="F38" s="198"/>
    </row>
    <row r="39" ht="22.8" customHeight="1" spans="1:6">
      <c r="A39" s="190"/>
      <c r="B39" s="189"/>
      <c r="C39" s="190" t="s">
        <v>266</v>
      </c>
      <c r="D39" s="194"/>
      <c r="E39" s="207">
        <v>0</v>
      </c>
      <c r="F39" s="207">
        <v>0</v>
      </c>
    </row>
    <row r="40" ht="22.8" customHeight="1" spans="1:6">
      <c r="A40" s="190"/>
      <c r="B40" s="189"/>
      <c r="C40" s="190"/>
      <c r="D40" s="194"/>
      <c r="E40" s="189"/>
      <c r="F40" s="189"/>
    </row>
    <row r="41" ht="25" customHeight="1" spans="1:6">
      <c r="A41" s="189" t="s">
        <v>267</v>
      </c>
      <c r="B41" s="207">
        <v>21769414</v>
      </c>
      <c r="C41" s="189" t="s">
        <v>268</v>
      </c>
      <c r="D41" s="207">
        <v>21769414</v>
      </c>
      <c r="E41" s="207">
        <v>21769414</v>
      </c>
      <c r="F41" s="207"/>
    </row>
  </sheetData>
  <mergeCells count="5">
    <mergeCell ref="A2:F2"/>
    <mergeCell ref="A3:B3"/>
    <mergeCell ref="C4:E4"/>
    <mergeCell ref="A5:B5"/>
    <mergeCell ref="C5:E5"/>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workbookViewId="0">
      <selection activeCell="A1" sqref="A1"/>
    </sheetView>
  </sheetViews>
  <sheetFormatPr defaultColWidth="10" defaultRowHeight="13.5"/>
  <cols>
    <col min="1" max="1" width="5.28333333333333" customWidth="1"/>
    <col min="2" max="2" width="5.7" customWidth="1"/>
    <col min="3" max="3" width="7.05833333333333" customWidth="1"/>
    <col min="4" max="4" width="17.5" customWidth="1"/>
    <col min="5" max="5" width="20.875" customWidth="1"/>
    <col min="6" max="6" width="29.9" customWidth="1"/>
    <col min="7" max="7" width="15.3333333333333" customWidth="1"/>
    <col min="8" max="8" width="13.6083333333333" customWidth="1"/>
    <col min="9" max="12" width="13.4333333333333" customWidth="1"/>
    <col min="13" max="14" width="9.76666666666667" customWidth="1"/>
  </cols>
  <sheetData>
    <row r="1" ht="16.35" customHeight="1" spans="1:1">
      <c r="A1" s="186" t="s">
        <v>269</v>
      </c>
    </row>
    <row r="2" ht="49.15" customHeight="1" spans="1:12">
      <c r="A2" s="187" t="s">
        <v>270</v>
      </c>
      <c r="B2" s="187"/>
      <c r="C2" s="187"/>
      <c r="D2" s="187"/>
      <c r="E2" s="187"/>
      <c r="F2" s="187"/>
      <c r="G2" s="187"/>
      <c r="H2" s="187"/>
      <c r="I2" s="187"/>
      <c r="J2" s="187"/>
      <c r="K2" s="187"/>
      <c r="L2" s="187"/>
    </row>
    <row r="3" ht="33.6" customHeight="1" spans="1:12">
      <c r="A3" s="188" t="s">
        <v>34</v>
      </c>
      <c r="B3" s="188"/>
      <c r="C3" s="188"/>
      <c r="D3" s="188"/>
      <c r="E3" s="188"/>
      <c r="F3" s="188"/>
      <c r="G3" s="188"/>
      <c r="H3" s="188"/>
      <c r="I3" s="188"/>
      <c r="J3" s="188"/>
      <c r="K3" s="188"/>
      <c r="L3" s="188"/>
    </row>
    <row r="4" ht="26.7" customHeight="1" spans="12:12">
      <c r="L4" s="186" t="s">
        <v>35</v>
      </c>
    </row>
    <row r="5" ht="29.3" customHeight="1" spans="1:12">
      <c r="A5" s="189" t="s">
        <v>204</v>
      </c>
      <c r="B5" s="189"/>
      <c r="C5" s="189"/>
      <c r="D5" s="189" t="s">
        <v>205</v>
      </c>
      <c r="E5" s="189" t="s">
        <v>271</v>
      </c>
      <c r="F5" s="189" t="s">
        <v>139</v>
      </c>
      <c r="G5" s="189" t="s">
        <v>272</v>
      </c>
      <c r="H5" s="189" t="s">
        <v>207</v>
      </c>
      <c r="I5" s="189"/>
      <c r="J5" s="189"/>
      <c r="K5" s="189"/>
      <c r="L5" s="189" t="s">
        <v>208</v>
      </c>
    </row>
    <row r="6" ht="43.95" customHeight="1" spans="1:12">
      <c r="A6" s="189" t="s">
        <v>148</v>
      </c>
      <c r="B6" s="189" t="s">
        <v>149</v>
      </c>
      <c r="C6" s="189" t="s">
        <v>150</v>
      </c>
      <c r="D6" s="189"/>
      <c r="E6" s="189"/>
      <c r="F6" s="189"/>
      <c r="G6" s="189"/>
      <c r="H6" s="189" t="s">
        <v>273</v>
      </c>
      <c r="I6" s="189" t="s">
        <v>213</v>
      </c>
      <c r="J6" s="189" t="s">
        <v>274</v>
      </c>
      <c r="K6" s="189" t="s">
        <v>275</v>
      </c>
      <c r="L6" s="189"/>
    </row>
    <row r="7" ht="26.05" customHeight="1" spans="1:12">
      <c r="A7" s="190"/>
      <c r="B7" s="190"/>
      <c r="C7" s="190"/>
      <c r="D7" s="190"/>
      <c r="E7" s="190" t="s">
        <v>273</v>
      </c>
      <c r="F7" s="194"/>
      <c r="G7" s="207">
        <v>21769414</v>
      </c>
      <c r="H7" s="207">
        <v>15844912</v>
      </c>
      <c r="I7" s="207">
        <v>12794357</v>
      </c>
      <c r="J7" s="207">
        <v>2572247</v>
      </c>
      <c r="K7" s="207">
        <v>478308</v>
      </c>
      <c r="L7" s="207">
        <v>5924502</v>
      </c>
    </row>
    <row r="8" ht="26.05" customHeight="1" spans="1:12">
      <c r="A8" s="190"/>
      <c r="B8" s="190"/>
      <c r="C8" s="190"/>
      <c r="D8" s="192" t="s">
        <v>152</v>
      </c>
      <c r="E8" s="192" t="s">
        <v>3</v>
      </c>
      <c r="F8" s="194"/>
      <c r="G8" s="207">
        <v>21769414</v>
      </c>
      <c r="H8" s="207">
        <v>15844912</v>
      </c>
      <c r="I8" s="207">
        <v>12794357</v>
      </c>
      <c r="J8" s="207">
        <v>2572247</v>
      </c>
      <c r="K8" s="207">
        <v>478308</v>
      </c>
      <c r="L8" s="207">
        <v>5924502</v>
      </c>
    </row>
    <row r="9" ht="26.05" customHeight="1" spans="1:12">
      <c r="A9" s="208"/>
      <c r="B9" s="208"/>
      <c r="C9" s="208"/>
      <c r="D9" s="209" t="s">
        <v>153</v>
      </c>
      <c r="E9" s="209" t="s">
        <v>154</v>
      </c>
      <c r="F9" s="194"/>
      <c r="G9" s="207">
        <v>21769414</v>
      </c>
      <c r="H9" s="207">
        <v>15844912</v>
      </c>
      <c r="I9" s="207">
        <v>12794357</v>
      </c>
      <c r="J9" s="207">
        <v>2572247</v>
      </c>
      <c r="K9" s="207">
        <v>478308</v>
      </c>
      <c r="L9" s="207">
        <v>5924502</v>
      </c>
    </row>
    <row r="10" ht="26.05" customHeight="1" spans="1:12">
      <c r="A10" s="210" t="s">
        <v>155</v>
      </c>
      <c r="B10" s="210" t="s">
        <v>156</v>
      </c>
      <c r="C10" s="210" t="s">
        <v>157</v>
      </c>
      <c r="D10" s="211" t="s">
        <v>276</v>
      </c>
      <c r="E10" s="212" t="s">
        <v>277</v>
      </c>
      <c r="F10" s="194" t="s">
        <v>160</v>
      </c>
      <c r="G10" s="213">
        <v>478308</v>
      </c>
      <c r="H10" s="213">
        <v>478308</v>
      </c>
      <c r="I10" s="213"/>
      <c r="J10" s="213"/>
      <c r="K10" s="213">
        <v>478308</v>
      </c>
      <c r="L10" s="213"/>
    </row>
    <row r="11" ht="26.05" customHeight="1" spans="1:12">
      <c r="A11" s="210" t="s">
        <v>155</v>
      </c>
      <c r="B11" s="210" t="s">
        <v>156</v>
      </c>
      <c r="C11" s="210" t="s">
        <v>157</v>
      </c>
      <c r="D11" s="211" t="s">
        <v>276</v>
      </c>
      <c r="E11" s="212" t="s">
        <v>277</v>
      </c>
      <c r="F11" s="194" t="s">
        <v>161</v>
      </c>
      <c r="G11" s="213">
        <v>9688160</v>
      </c>
      <c r="H11" s="213">
        <v>9688160</v>
      </c>
      <c r="I11" s="213">
        <v>9688160</v>
      </c>
      <c r="J11" s="213"/>
      <c r="K11" s="213"/>
      <c r="L11" s="213"/>
    </row>
    <row r="12" ht="26.05" customHeight="1" spans="1:12">
      <c r="A12" s="210" t="s">
        <v>155</v>
      </c>
      <c r="B12" s="210" t="s">
        <v>156</v>
      </c>
      <c r="C12" s="210" t="s">
        <v>157</v>
      </c>
      <c r="D12" s="211" t="s">
        <v>276</v>
      </c>
      <c r="E12" s="212" t="s">
        <v>277</v>
      </c>
      <c r="F12" s="194" t="s">
        <v>162</v>
      </c>
      <c r="G12" s="213">
        <v>1943618</v>
      </c>
      <c r="H12" s="213">
        <v>1943618</v>
      </c>
      <c r="I12" s="213">
        <v>1943618</v>
      </c>
      <c r="J12" s="213"/>
      <c r="K12" s="213"/>
      <c r="L12" s="213"/>
    </row>
    <row r="13" ht="26.05" customHeight="1" spans="1:12">
      <c r="A13" s="210" t="s">
        <v>155</v>
      </c>
      <c r="B13" s="210" t="s">
        <v>156</v>
      </c>
      <c r="C13" s="210" t="s">
        <v>157</v>
      </c>
      <c r="D13" s="211" t="s">
        <v>276</v>
      </c>
      <c r="E13" s="212" t="s">
        <v>277</v>
      </c>
      <c r="F13" s="194" t="s">
        <v>163</v>
      </c>
      <c r="G13" s="213">
        <v>1162579</v>
      </c>
      <c r="H13" s="213">
        <v>1162579</v>
      </c>
      <c r="I13" s="213">
        <v>1162579</v>
      </c>
      <c r="J13" s="213"/>
      <c r="K13" s="213"/>
      <c r="L13" s="213"/>
    </row>
    <row r="14" ht="26.05" customHeight="1" spans="1:12">
      <c r="A14" s="210" t="s">
        <v>155</v>
      </c>
      <c r="B14" s="210" t="s">
        <v>156</v>
      </c>
      <c r="C14" s="210" t="s">
        <v>157</v>
      </c>
      <c r="D14" s="211" t="s">
        <v>276</v>
      </c>
      <c r="E14" s="212" t="s">
        <v>277</v>
      </c>
      <c r="F14" s="194" t="s">
        <v>164</v>
      </c>
      <c r="G14" s="213">
        <v>2572247</v>
      </c>
      <c r="H14" s="213">
        <v>2572247</v>
      </c>
      <c r="I14" s="213"/>
      <c r="J14" s="213">
        <v>2572247</v>
      </c>
      <c r="K14" s="213"/>
      <c r="L14" s="213"/>
    </row>
    <row r="15" ht="26.05" customHeight="1" spans="1:12">
      <c r="A15" s="210" t="s">
        <v>155</v>
      </c>
      <c r="B15" s="210" t="s">
        <v>156</v>
      </c>
      <c r="C15" s="210" t="s">
        <v>165</v>
      </c>
      <c r="D15" s="211" t="s">
        <v>276</v>
      </c>
      <c r="E15" s="212" t="s">
        <v>278</v>
      </c>
      <c r="F15" s="194" t="s">
        <v>168</v>
      </c>
      <c r="G15" s="213">
        <v>30000</v>
      </c>
      <c r="H15" s="213"/>
      <c r="I15" s="213"/>
      <c r="J15" s="213"/>
      <c r="K15" s="213"/>
      <c r="L15" s="213">
        <v>30000</v>
      </c>
    </row>
    <row r="16" ht="26.05" customHeight="1" spans="1:12">
      <c r="A16" s="210" t="s">
        <v>155</v>
      </c>
      <c r="B16" s="210" t="s">
        <v>156</v>
      </c>
      <c r="C16" s="210" t="s">
        <v>169</v>
      </c>
      <c r="D16" s="211" t="s">
        <v>276</v>
      </c>
      <c r="E16" s="212" t="s">
        <v>279</v>
      </c>
      <c r="F16" s="194" t="s">
        <v>172</v>
      </c>
      <c r="G16" s="213">
        <v>200000</v>
      </c>
      <c r="H16" s="213"/>
      <c r="I16" s="213"/>
      <c r="J16" s="213"/>
      <c r="K16" s="213"/>
      <c r="L16" s="213">
        <v>200000</v>
      </c>
    </row>
    <row r="17" ht="26.05" customHeight="1" spans="1:12">
      <c r="A17" s="210" t="s">
        <v>155</v>
      </c>
      <c r="B17" s="210" t="s">
        <v>156</v>
      </c>
      <c r="C17" s="210" t="s">
        <v>173</v>
      </c>
      <c r="D17" s="211" t="s">
        <v>276</v>
      </c>
      <c r="E17" s="212" t="s">
        <v>280</v>
      </c>
      <c r="F17" s="194" t="s">
        <v>176</v>
      </c>
      <c r="G17" s="213">
        <v>600000</v>
      </c>
      <c r="H17" s="213"/>
      <c r="I17" s="213"/>
      <c r="J17" s="213"/>
      <c r="K17" s="213"/>
      <c r="L17" s="213">
        <v>600000</v>
      </c>
    </row>
    <row r="18" ht="26.05" customHeight="1" spans="1:12">
      <c r="A18" s="210" t="s">
        <v>155</v>
      </c>
      <c r="B18" s="210" t="s">
        <v>156</v>
      </c>
      <c r="C18" s="210" t="s">
        <v>177</v>
      </c>
      <c r="D18" s="211" t="s">
        <v>276</v>
      </c>
      <c r="E18" s="212" t="s">
        <v>281</v>
      </c>
      <c r="F18" s="194" t="s">
        <v>180</v>
      </c>
      <c r="G18" s="213">
        <v>280000</v>
      </c>
      <c r="H18" s="213"/>
      <c r="I18" s="213"/>
      <c r="J18" s="213"/>
      <c r="K18" s="213"/>
      <c r="L18" s="213">
        <v>280000</v>
      </c>
    </row>
    <row r="19" ht="26.05" customHeight="1" spans="1:12">
      <c r="A19" s="210" t="s">
        <v>155</v>
      </c>
      <c r="B19" s="210" t="s">
        <v>156</v>
      </c>
      <c r="C19" s="210" t="s">
        <v>165</v>
      </c>
      <c r="D19" s="211" t="s">
        <v>276</v>
      </c>
      <c r="E19" s="212" t="s">
        <v>278</v>
      </c>
      <c r="F19" s="194" t="s">
        <v>181</v>
      </c>
      <c r="G19" s="213">
        <v>280000</v>
      </c>
      <c r="H19" s="213"/>
      <c r="I19" s="213"/>
      <c r="J19" s="213"/>
      <c r="K19" s="213"/>
      <c r="L19" s="213">
        <v>280000</v>
      </c>
    </row>
    <row r="20" ht="26.05" customHeight="1" spans="1:12">
      <c r="A20" s="210" t="s">
        <v>155</v>
      </c>
      <c r="B20" s="210" t="s">
        <v>156</v>
      </c>
      <c r="C20" s="210" t="s">
        <v>182</v>
      </c>
      <c r="D20" s="211" t="s">
        <v>276</v>
      </c>
      <c r="E20" s="212" t="s">
        <v>282</v>
      </c>
      <c r="F20" s="194" t="s">
        <v>185</v>
      </c>
      <c r="G20" s="213">
        <v>1200000</v>
      </c>
      <c r="H20" s="213"/>
      <c r="I20" s="213"/>
      <c r="J20" s="213"/>
      <c r="K20" s="213"/>
      <c r="L20" s="213">
        <v>1200000</v>
      </c>
    </row>
    <row r="21" ht="26.05" customHeight="1" spans="1:12">
      <c r="A21" s="210" t="s">
        <v>155</v>
      </c>
      <c r="B21" s="210" t="s">
        <v>156</v>
      </c>
      <c r="C21" s="210" t="s">
        <v>186</v>
      </c>
      <c r="D21" s="211" t="s">
        <v>276</v>
      </c>
      <c r="E21" s="212" t="s">
        <v>283</v>
      </c>
      <c r="F21" s="194" t="s">
        <v>189</v>
      </c>
      <c r="G21" s="213">
        <v>350000</v>
      </c>
      <c r="H21" s="213"/>
      <c r="I21" s="213"/>
      <c r="J21" s="213"/>
      <c r="K21" s="213"/>
      <c r="L21" s="213">
        <v>350000</v>
      </c>
    </row>
    <row r="22" ht="26.05" customHeight="1" spans="1:12">
      <c r="A22" s="210" t="s">
        <v>155</v>
      </c>
      <c r="B22" s="210" t="s">
        <v>156</v>
      </c>
      <c r="C22" s="210" t="s">
        <v>165</v>
      </c>
      <c r="D22" s="211" t="s">
        <v>276</v>
      </c>
      <c r="E22" s="212" t="s">
        <v>278</v>
      </c>
      <c r="F22" s="194" t="s">
        <v>190</v>
      </c>
      <c r="G22" s="213">
        <v>400000</v>
      </c>
      <c r="H22" s="213"/>
      <c r="I22" s="213"/>
      <c r="J22" s="213"/>
      <c r="K22" s="213"/>
      <c r="L22" s="213">
        <v>400000</v>
      </c>
    </row>
    <row r="23" ht="26.05" customHeight="1" spans="1:12">
      <c r="A23" s="210" t="s">
        <v>155</v>
      </c>
      <c r="B23" s="210" t="s">
        <v>156</v>
      </c>
      <c r="C23" s="210" t="s">
        <v>191</v>
      </c>
      <c r="D23" s="211" t="s">
        <v>276</v>
      </c>
      <c r="E23" s="212" t="s">
        <v>284</v>
      </c>
      <c r="F23" s="194" t="s">
        <v>194</v>
      </c>
      <c r="G23" s="213">
        <v>1300000</v>
      </c>
      <c r="H23" s="213"/>
      <c r="I23" s="213"/>
      <c r="J23" s="213"/>
      <c r="K23" s="213"/>
      <c r="L23" s="213">
        <v>1300000</v>
      </c>
    </row>
    <row r="24" ht="26.05" customHeight="1" spans="1:12">
      <c r="A24" s="210" t="s">
        <v>155</v>
      </c>
      <c r="B24" s="210" t="s">
        <v>156</v>
      </c>
      <c r="C24" s="210" t="s">
        <v>169</v>
      </c>
      <c r="D24" s="211" t="s">
        <v>276</v>
      </c>
      <c r="E24" s="212" t="s">
        <v>279</v>
      </c>
      <c r="F24" s="194" t="s">
        <v>195</v>
      </c>
      <c r="G24" s="213">
        <v>500000</v>
      </c>
      <c r="H24" s="213"/>
      <c r="I24" s="213"/>
      <c r="J24" s="213"/>
      <c r="K24" s="213"/>
      <c r="L24" s="213">
        <v>500000</v>
      </c>
    </row>
    <row r="25" ht="26.05" customHeight="1" spans="1:12">
      <c r="A25" s="210" t="s">
        <v>196</v>
      </c>
      <c r="B25" s="210" t="s">
        <v>197</v>
      </c>
      <c r="C25" s="210" t="s">
        <v>157</v>
      </c>
      <c r="D25" s="211" t="s">
        <v>276</v>
      </c>
      <c r="E25" s="212" t="s">
        <v>285</v>
      </c>
      <c r="F25" s="194" t="s">
        <v>200</v>
      </c>
      <c r="G25" s="213">
        <v>784502</v>
      </c>
      <c r="H25" s="213"/>
      <c r="I25" s="213"/>
      <c r="J25" s="213"/>
      <c r="K25" s="213"/>
      <c r="L25" s="213">
        <v>784502</v>
      </c>
    </row>
    <row r="26" ht="16.35" customHeight="1"/>
    <row r="27" ht="16.35" customHeight="1"/>
    <row r="28" ht="16.35" customHeight="1"/>
    <row r="29" ht="26.05" customHeight="1" spans="9:10">
      <c r="I29" s="186"/>
      <c r="J29" s="214"/>
    </row>
    <row r="30" ht="26.05" customHeight="1" spans="9:10">
      <c r="I30" s="186"/>
      <c r="J30" s="214"/>
    </row>
    <row r="31" ht="26.05" customHeight="1" spans="9:10">
      <c r="I31" s="186"/>
      <c r="J31" s="214"/>
    </row>
    <row r="32" ht="26.05" customHeight="1" spans="9:10">
      <c r="I32" s="186"/>
      <c r="J32" s="214"/>
    </row>
    <row r="33" ht="26.05" customHeight="1" spans="9:10">
      <c r="I33" s="186"/>
      <c r="J33" s="214"/>
    </row>
    <row r="34" ht="26.05" customHeight="1" spans="9:10">
      <c r="I34" s="186"/>
      <c r="J34" s="214"/>
    </row>
    <row r="35" ht="26.05" customHeight="1" spans="9:10">
      <c r="I35" s="186"/>
      <c r="J35" s="214"/>
    </row>
    <row r="36" ht="26.05" customHeight="1" spans="9:10">
      <c r="I36" s="186"/>
      <c r="J36" s="214"/>
    </row>
    <row r="37" ht="26.05" customHeight="1" spans="9:10">
      <c r="I37" s="186"/>
      <c r="J37" s="214"/>
    </row>
    <row r="38" ht="26.05" customHeight="1" spans="9:10">
      <c r="I38" s="186"/>
      <c r="J38" s="214"/>
    </row>
    <row r="39" ht="26.05" customHeight="1" spans="9:10">
      <c r="I39" s="186"/>
      <c r="J39" s="214"/>
    </row>
    <row r="40" ht="26.05" customHeight="1" spans="9:10">
      <c r="I40" s="186"/>
      <c r="J40" s="214"/>
    </row>
    <row r="41" ht="26.05" customHeight="1" spans="9:10">
      <c r="I41" s="186"/>
      <c r="J41" s="214"/>
    </row>
    <row r="42" ht="26.05" customHeight="1" spans="9:10">
      <c r="I42" s="186"/>
      <c r="J42" s="214"/>
    </row>
    <row r="43" ht="26.05" customHeight="1" spans="9:10">
      <c r="I43" s="186"/>
      <c r="J43" s="214"/>
    </row>
    <row r="44" ht="16.35" customHeight="1" spans="9:10">
      <c r="I44" s="186"/>
      <c r="J44" s="186"/>
    </row>
  </sheetData>
  <mergeCells count="9">
    <mergeCell ref="A2:L2"/>
    <mergeCell ref="A3:L3"/>
    <mergeCell ref="A5:C5"/>
    <mergeCell ref="H5:K5"/>
    <mergeCell ref="D5:D6"/>
    <mergeCell ref="E5:E6"/>
    <mergeCell ref="F5:F6"/>
    <mergeCell ref="G5:G6"/>
    <mergeCell ref="L5:L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A1" sqref="A1"/>
    </sheetView>
  </sheetViews>
  <sheetFormatPr defaultColWidth="10" defaultRowHeight="13.5" outlineLevelCol="6"/>
  <cols>
    <col min="1" max="1" width="12.6166666666667" customWidth="1"/>
    <col min="2" max="2" width="11.8083333333333" customWidth="1"/>
    <col min="3" max="3" width="30.2583333333333" customWidth="1"/>
    <col min="4" max="4" width="12.2166666666667" customWidth="1"/>
    <col min="5" max="5" width="10.3166666666667" customWidth="1"/>
    <col min="6" max="6" width="9.76666666666667" customWidth="1"/>
    <col min="7" max="7" width="12.6166666666667" customWidth="1"/>
    <col min="8" max="9" width="9.76666666666667" customWidth="1"/>
  </cols>
  <sheetData>
    <row r="1" ht="16.35" customHeight="1" spans="1:1">
      <c r="A1" s="186" t="s">
        <v>286</v>
      </c>
    </row>
    <row r="2" ht="31.9" customHeight="1" spans="1:6">
      <c r="A2" s="187" t="s">
        <v>287</v>
      </c>
      <c r="B2" s="187"/>
      <c r="C2" s="187"/>
      <c r="D2" s="187"/>
      <c r="E2" s="187"/>
      <c r="F2" s="187"/>
    </row>
    <row r="3" ht="36.2" customHeight="1" spans="1:7">
      <c r="A3" s="188" t="s">
        <v>203</v>
      </c>
      <c r="B3" s="188"/>
      <c r="C3" s="188"/>
      <c r="D3" s="188"/>
      <c r="G3" s="202" t="s">
        <v>288</v>
      </c>
    </row>
    <row r="4" ht="23.25" customHeight="1" spans="1:7">
      <c r="A4" s="189" t="s">
        <v>136</v>
      </c>
      <c r="B4" s="189"/>
      <c r="C4" s="189" t="s">
        <v>289</v>
      </c>
      <c r="D4" s="189" t="s">
        <v>273</v>
      </c>
      <c r="E4" s="189" t="s">
        <v>207</v>
      </c>
      <c r="F4" s="189" t="s">
        <v>208</v>
      </c>
      <c r="G4" s="189" t="s">
        <v>4</v>
      </c>
    </row>
    <row r="5" ht="23.25" customHeight="1" spans="1:7">
      <c r="A5" s="189" t="s">
        <v>148</v>
      </c>
      <c r="B5" s="189" t="s">
        <v>149</v>
      </c>
      <c r="C5" s="189"/>
      <c r="D5" s="189"/>
      <c r="E5" s="189"/>
      <c r="F5" s="189"/>
      <c r="G5" s="189"/>
    </row>
    <row r="6" ht="22.4" customHeight="1" spans="1:7">
      <c r="A6" s="189"/>
      <c r="B6" s="189"/>
      <c r="C6" s="189"/>
      <c r="D6" s="189"/>
      <c r="E6" s="189"/>
      <c r="F6" s="189"/>
      <c r="G6" s="189"/>
    </row>
    <row r="7" ht="25" customHeight="1" spans="1:7">
      <c r="A7" s="189" t="s">
        <v>290</v>
      </c>
      <c r="B7" s="189"/>
      <c r="C7" s="189"/>
      <c r="D7" s="203">
        <v>21769414</v>
      </c>
      <c r="E7" s="203">
        <v>15844912</v>
      </c>
      <c r="F7" s="203">
        <v>5924502</v>
      </c>
      <c r="G7" s="203"/>
    </row>
    <row r="8" ht="22.8" customHeight="1" spans="1:7">
      <c r="A8" s="189" t="s">
        <v>291</v>
      </c>
      <c r="B8" s="198"/>
      <c r="C8" s="192" t="s">
        <v>292</v>
      </c>
      <c r="D8" s="204">
        <v>14178859</v>
      </c>
      <c r="E8" s="204">
        <v>12794357</v>
      </c>
      <c r="F8" s="204">
        <v>1384502</v>
      </c>
      <c r="G8" s="204"/>
    </row>
    <row r="9" ht="22.8" customHeight="1" spans="1:7">
      <c r="A9" s="198" t="s">
        <v>291</v>
      </c>
      <c r="B9" s="198" t="s">
        <v>157</v>
      </c>
      <c r="C9" s="193" t="s">
        <v>293</v>
      </c>
      <c r="D9" s="204">
        <v>9688160</v>
      </c>
      <c r="E9" s="204">
        <v>9688160</v>
      </c>
      <c r="F9" s="204">
        <v>0</v>
      </c>
      <c r="G9" s="204"/>
    </row>
    <row r="10" ht="22.8" customHeight="1" spans="1:7">
      <c r="A10" s="198"/>
      <c r="B10" s="198" t="s">
        <v>165</v>
      </c>
      <c r="C10" s="193" t="s">
        <v>294</v>
      </c>
      <c r="D10" s="204">
        <v>1943618</v>
      </c>
      <c r="E10" s="204">
        <v>1943618</v>
      </c>
      <c r="F10" s="204">
        <v>0</v>
      </c>
      <c r="G10" s="204"/>
    </row>
    <row r="11" ht="22.8" customHeight="1" spans="1:7">
      <c r="A11" s="198"/>
      <c r="B11" s="198" t="s">
        <v>156</v>
      </c>
      <c r="C11" s="193" t="s">
        <v>230</v>
      </c>
      <c r="D11" s="204">
        <v>1162579</v>
      </c>
      <c r="E11" s="204">
        <v>1162579</v>
      </c>
      <c r="F11" s="204">
        <v>0</v>
      </c>
      <c r="G11" s="204"/>
    </row>
    <row r="12" ht="22.8" customHeight="1" spans="1:7">
      <c r="A12" s="198"/>
      <c r="B12" s="198" t="s">
        <v>186</v>
      </c>
      <c r="C12" s="193" t="s">
        <v>295</v>
      </c>
      <c r="D12" s="204">
        <v>1384502</v>
      </c>
      <c r="E12" s="204">
        <v>0</v>
      </c>
      <c r="F12" s="204">
        <v>1384502</v>
      </c>
      <c r="G12" s="204"/>
    </row>
    <row r="13" ht="22.8" customHeight="1" spans="1:7">
      <c r="A13" s="189" t="s">
        <v>296</v>
      </c>
      <c r="B13" s="198"/>
      <c r="C13" s="192" t="s">
        <v>297</v>
      </c>
      <c r="D13" s="204">
        <v>5482247</v>
      </c>
      <c r="E13" s="204">
        <v>2572247</v>
      </c>
      <c r="F13" s="204">
        <v>2910000</v>
      </c>
      <c r="G13" s="204"/>
    </row>
    <row r="14" ht="22.8" customHeight="1" spans="1:7">
      <c r="A14" s="198" t="s">
        <v>296</v>
      </c>
      <c r="B14" s="198" t="s">
        <v>157</v>
      </c>
      <c r="C14" s="193" t="s">
        <v>298</v>
      </c>
      <c r="D14" s="204">
        <v>2866247</v>
      </c>
      <c r="E14" s="204">
        <v>1656247</v>
      </c>
      <c r="F14" s="204">
        <v>1210000</v>
      </c>
      <c r="G14" s="204"/>
    </row>
    <row r="15" ht="22.8" customHeight="1" spans="1:7">
      <c r="A15" s="198"/>
      <c r="B15" s="198" t="s">
        <v>165</v>
      </c>
      <c r="C15" s="193" t="s">
        <v>299</v>
      </c>
      <c r="D15" s="204">
        <v>40000</v>
      </c>
      <c r="E15" s="204">
        <v>40000</v>
      </c>
      <c r="F15" s="204">
        <v>0</v>
      </c>
      <c r="G15" s="204"/>
    </row>
    <row r="16" ht="22.8" customHeight="1" spans="1:7">
      <c r="A16" s="198"/>
      <c r="B16" s="198" t="s">
        <v>156</v>
      </c>
      <c r="C16" s="193" t="s">
        <v>300</v>
      </c>
      <c r="D16" s="204">
        <v>30000</v>
      </c>
      <c r="E16" s="204">
        <v>0</v>
      </c>
      <c r="F16" s="204">
        <v>30000</v>
      </c>
      <c r="G16" s="204"/>
    </row>
    <row r="17" ht="22.8" customHeight="1" spans="1:7">
      <c r="A17" s="198"/>
      <c r="B17" s="198" t="s">
        <v>301</v>
      </c>
      <c r="C17" s="193" t="s">
        <v>302</v>
      </c>
      <c r="D17" s="204">
        <v>130000</v>
      </c>
      <c r="E17" s="204">
        <v>10000</v>
      </c>
      <c r="F17" s="204">
        <v>120000</v>
      </c>
      <c r="G17" s="204"/>
    </row>
    <row r="18" ht="22.8" customHeight="1" spans="1:7">
      <c r="A18" s="198"/>
      <c r="B18" s="198" t="s">
        <v>169</v>
      </c>
      <c r="C18" s="193" t="s">
        <v>303</v>
      </c>
      <c r="D18" s="204">
        <v>150000</v>
      </c>
      <c r="E18" s="204">
        <v>150000</v>
      </c>
      <c r="F18" s="204">
        <v>0</v>
      </c>
      <c r="G18" s="204"/>
    </row>
    <row r="19" ht="22.8" customHeight="1" spans="1:7">
      <c r="A19" s="198"/>
      <c r="B19" s="198" t="s">
        <v>191</v>
      </c>
      <c r="C19" s="193" t="s">
        <v>304</v>
      </c>
      <c r="D19" s="204">
        <v>96000</v>
      </c>
      <c r="E19" s="204">
        <v>96000</v>
      </c>
      <c r="F19" s="204">
        <v>0</v>
      </c>
      <c r="G19" s="204"/>
    </row>
    <row r="20" ht="22.8" customHeight="1" spans="1:7">
      <c r="A20" s="198"/>
      <c r="B20" s="198" t="s">
        <v>305</v>
      </c>
      <c r="C20" s="193" t="s">
        <v>306</v>
      </c>
      <c r="D20" s="204">
        <v>320000</v>
      </c>
      <c r="E20" s="204">
        <v>20000</v>
      </c>
      <c r="F20" s="204">
        <v>300000</v>
      </c>
      <c r="G20" s="204"/>
    </row>
    <row r="21" ht="22.8" customHeight="1" spans="1:7">
      <c r="A21" s="198"/>
      <c r="B21" s="198" t="s">
        <v>186</v>
      </c>
      <c r="C21" s="193" t="s">
        <v>307</v>
      </c>
      <c r="D21" s="204">
        <v>1850000</v>
      </c>
      <c r="E21" s="204">
        <v>600000</v>
      </c>
      <c r="F21" s="204">
        <v>1250000</v>
      </c>
      <c r="G21" s="204"/>
    </row>
    <row r="22" ht="22.8" customHeight="1" spans="1:7">
      <c r="A22" s="189" t="s">
        <v>308</v>
      </c>
      <c r="B22" s="198"/>
      <c r="C22" s="192" t="s">
        <v>309</v>
      </c>
      <c r="D22" s="204">
        <v>1200000</v>
      </c>
      <c r="E22" s="204">
        <v>0</v>
      </c>
      <c r="F22" s="204">
        <v>1200000</v>
      </c>
      <c r="G22" s="204"/>
    </row>
    <row r="23" ht="22.8" customHeight="1" spans="1:7">
      <c r="A23" s="198" t="s">
        <v>308</v>
      </c>
      <c r="B23" s="198" t="s">
        <v>186</v>
      </c>
      <c r="C23" s="193" t="s">
        <v>310</v>
      </c>
      <c r="D23" s="204">
        <v>1200000</v>
      </c>
      <c r="E23" s="204">
        <v>0</v>
      </c>
      <c r="F23" s="204">
        <v>1200000</v>
      </c>
      <c r="G23" s="204"/>
    </row>
    <row r="24" ht="22.8" customHeight="1" spans="1:7">
      <c r="A24" s="189" t="s">
        <v>311</v>
      </c>
      <c r="B24" s="198"/>
      <c r="C24" s="192" t="s">
        <v>275</v>
      </c>
      <c r="D24" s="204">
        <v>908308</v>
      </c>
      <c r="E24" s="204">
        <v>478308</v>
      </c>
      <c r="F24" s="204">
        <v>430000</v>
      </c>
      <c r="G24" s="204"/>
    </row>
    <row r="25" ht="22.8" customHeight="1" spans="1:7">
      <c r="A25" s="198" t="s">
        <v>311</v>
      </c>
      <c r="B25" s="198" t="s">
        <v>157</v>
      </c>
      <c r="C25" s="193" t="s">
        <v>312</v>
      </c>
      <c r="D25" s="204">
        <v>297960</v>
      </c>
      <c r="E25" s="204">
        <v>297960</v>
      </c>
      <c r="F25" s="204">
        <v>0</v>
      </c>
      <c r="G25" s="204"/>
    </row>
    <row r="26" ht="22.8" customHeight="1" spans="1:7">
      <c r="A26" s="198"/>
      <c r="B26" s="198" t="s">
        <v>301</v>
      </c>
      <c r="C26" s="193" t="s">
        <v>313</v>
      </c>
      <c r="D26" s="204">
        <v>180348</v>
      </c>
      <c r="E26" s="204">
        <v>180348</v>
      </c>
      <c r="F26" s="204">
        <v>0</v>
      </c>
      <c r="G26" s="204"/>
    </row>
    <row r="27" ht="22.8" customHeight="1" spans="1:7">
      <c r="A27" s="198"/>
      <c r="B27" s="198" t="s">
        <v>186</v>
      </c>
      <c r="C27" s="193" t="s">
        <v>314</v>
      </c>
      <c r="D27" s="204">
        <v>430000</v>
      </c>
      <c r="E27" s="204">
        <v>0</v>
      </c>
      <c r="F27" s="204">
        <v>430000</v>
      </c>
      <c r="G27" s="204"/>
    </row>
  </sheetData>
  <mergeCells count="14">
    <mergeCell ref="A2:F2"/>
    <mergeCell ref="A3:D3"/>
    <mergeCell ref="A4:B4"/>
    <mergeCell ref="A7:C7"/>
    <mergeCell ref="A5:A6"/>
    <mergeCell ref="A9:A12"/>
    <mergeCell ref="A14:A21"/>
    <mergeCell ref="A25:A27"/>
    <mergeCell ref="B5:B6"/>
    <mergeCell ref="C4:C6"/>
    <mergeCell ref="D4:D6"/>
    <mergeCell ref="E4:E6"/>
    <mergeCell ref="F4:F6"/>
    <mergeCell ref="G4:G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6"/>
  <sheetViews>
    <sheetView workbookViewId="0">
      <selection activeCell="A1" sqref="A1"/>
    </sheetView>
  </sheetViews>
  <sheetFormatPr defaultColWidth="10" defaultRowHeight="13.5" outlineLevelCol="6"/>
  <cols>
    <col min="1" max="1" width="12.6166666666667" customWidth="1"/>
    <col min="2" max="2" width="11.8083333333333" customWidth="1"/>
    <col min="3" max="3" width="30.2583333333333" customWidth="1"/>
    <col min="4" max="6" width="9.76666666666667" customWidth="1"/>
    <col min="7" max="7" width="17.1" customWidth="1"/>
    <col min="8" max="8" width="9.76666666666667" customWidth="1"/>
  </cols>
  <sheetData>
    <row r="1" ht="16.35" customHeight="1" spans="1:1">
      <c r="A1" s="186" t="s">
        <v>315</v>
      </c>
    </row>
    <row r="2" ht="55.2" customHeight="1" spans="1:7">
      <c r="A2" s="187" t="s">
        <v>316</v>
      </c>
      <c r="B2" s="187"/>
      <c r="C2" s="187"/>
      <c r="D2" s="187"/>
      <c r="E2" s="187"/>
      <c r="F2" s="187"/>
      <c r="G2" s="187"/>
    </row>
    <row r="3" ht="34.5" customHeight="1" spans="1:7">
      <c r="A3" s="206" t="s">
        <v>203</v>
      </c>
      <c r="B3" s="206"/>
      <c r="C3" s="206"/>
      <c r="D3" s="206"/>
      <c r="E3" s="197"/>
      <c r="F3" s="197"/>
      <c r="G3" s="197" t="s">
        <v>35</v>
      </c>
    </row>
    <row r="4" ht="23.25" customHeight="1" spans="1:7">
      <c r="A4" s="189" t="s">
        <v>136</v>
      </c>
      <c r="B4" s="189"/>
      <c r="C4" s="189" t="s">
        <v>289</v>
      </c>
      <c r="D4" s="198" t="s">
        <v>317</v>
      </c>
      <c r="E4" s="198" t="s">
        <v>207</v>
      </c>
      <c r="F4" s="198" t="s">
        <v>208</v>
      </c>
      <c r="G4" s="198" t="s">
        <v>4</v>
      </c>
    </row>
    <row r="5" ht="23.25" customHeight="1" spans="1:7">
      <c r="A5" s="189" t="s">
        <v>148</v>
      </c>
      <c r="B5" s="189" t="s">
        <v>149</v>
      </c>
      <c r="C5" s="189"/>
      <c r="D5" s="198"/>
      <c r="E5" s="198"/>
      <c r="F5" s="198"/>
      <c r="G5" s="198"/>
    </row>
    <row r="6" ht="22.4" customHeight="1" spans="1:7">
      <c r="A6" s="189"/>
      <c r="B6" s="189"/>
      <c r="C6" s="189"/>
      <c r="D6" s="198"/>
      <c r="E6" s="198"/>
      <c r="F6" s="198"/>
      <c r="G6" s="198"/>
    </row>
    <row r="7" ht="22.8" customHeight="1" spans="1:7">
      <c r="A7" s="189" t="s">
        <v>290</v>
      </c>
      <c r="B7" s="189"/>
      <c r="C7" s="189"/>
      <c r="D7" s="189">
        <v>21769414</v>
      </c>
      <c r="E7" s="189">
        <v>15844912</v>
      </c>
      <c r="F7" s="189">
        <v>5924502</v>
      </c>
      <c r="G7" s="194"/>
    </row>
    <row r="8" ht="22.4" customHeight="1" spans="1:7">
      <c r="A8" s="189" t="s">
        <v>318</v>
      </c>
      <c r="B8" s="198"/>
      <c r="C8" s="192" t="s">
        <v>213</v>
      </c>
      <c r="D8" s="198">
        <v>14178859</v>
      </c>
      <c r="E8" s="198">
        <v>12794357</v>
      </c>
      <c r="F8" s="198">
        <v>1384502</v>
      </c>
      <c r="G8" s="194"/>
    </row>
    <row r="9" ht="22.8" customHeight="1" spans="1:7">
      <c r="A9" s="198" t="s">
        <v>318</v>
      </c>
      <c r="B9" s="198" t="s">
        <v>157</v>
      </c>
      <c r="C9" s="193" t="s">
        <v>319</v>
      </c>
      <c r="D9" s="198">
        <v>4809372</v>
      </c>
      <c r="E9" s="198">
        <v>4809372</v>
      </c>
      <c r="F9" s="198">
        <v>0</v>
      </c>
      <c r="G9" s="194"/>
    </row>
    <row r="10" ht="22.8" customHeight="1" spans="1:7">
      <c r="A10" s="198"/>
      <c r="B10" s="198" t="s">
        <v>191</v>
      </c>
      <c r="C10" s="193" t="s">
        <v>320</v>
      </c>
      <c r="D10" s="198">
        <v>1207315</v>
      </c>
      <c r="E10" s="198">
        <v>1207315</v>
      </c>
      <c r="F10" s="198">
        <v>0</v>
      </c>
      <c r="G10" s="194"/>
    </row>
    <row r="11" ht="22.8" customHeight="1" spans="1:7">
      <c r="A11" s="198"/>
      <c r="B11" s="198" t="s">
        <v>321</v>
      </c>
      <c r="C11" s="193" t="s">
        <v>322</v>
      </c>
      <c r="D11" s="198">
        <v>2123812</v>
      </c>
      <c r="E11" s="198">
        <v>2123812</v>
      </c>
      <c r="F11" s="198">
        <v>0</v>
      </c>
      <c r="G11" s="194"/>
    </row>
    <row r="12" ht="22.8" customHeight="1" spans="1:7">
      <c r="A12" s="198"/>
      <c r="B12" s="198" t="s">
        <v>156</v>
      </c>
      <c r="C12" s="193" t="s">
        <v>323</v>
      </c>
      <c r="D12" s="198">
        <v>1590304</v>
      </c>
      <c r="E12" s="198">
        <v>1590304</v>
      </c>
      <c r="F12" s="198">
        <v>0</v>
      </c>
      <c r="G12" s="194"/>
    </row>
    <row r="13" ht="22.8" customHeight="1" spans="1:7">
      <c r="A13" s="198"/>
      <c r="B13" s="198" t="s">
        <v>165</v>
      </c>
      <c r="C13" s="193" t="s">
        <v>324</v>
      </c>
      <c r="D13" s="198">
        <v>1164672</v>
      </c>
      <c r="E13" s="198">
        <v>1164672</v>
      </c>
      <c r="F13" s="198">
        <v>0</v>
      </c>
      <c r="G13" s="194"/>
    </row>
    <row r="14" ht="22.8" customHeight="1" spans="1:7">
      <c r="A14" s="198"/>
      <c r="B14" s="198" t="s">
        <v>325</v>
      </c>
      <c r="C14" s="193" t="s">
        <v>326</v>
      </c>
      <c r="D14" s="198">
        <v>94917</v>
      </c>
      <c r="E14" s="198">
        <v>94917</v>
      </c>
      <c r="F14" s="198">
        <v>0</v>
      </c>
      <c r="G14" s="194"/>
    </row>
    <row r="15" ht="22.8" customHeight="1" spans="1:7">
      <c r="A15" s="198"/>
      <c r="B15" s="198" t="s">
        <v>327</v>
      </c>
      <c r="C15" s="193" t="s">
        <v>328</v>
      </c>
      <c r="D15" s="198">
        <v>641386</v>
      </c>
      <c r="E15" s="198">
        <v>641386</v>
      </c>
      <c r="F15" s="198">
        <v>0</v>
      </c>
      <c r="G15" s="194"/>
    </row>
    <row r="16" ht="22.8" customHeight="1" spans="1:7">
      <c r="A16" s="198"/>
      <c r="B16" s="198" t="s">
        <v>329</v>
      </c>
      <c r="C16" s="193" t="s">
        <v>163</v>
      </c>
      <c r="D16" s="198">
        <v>1162579</v>
      </c>
      <c r="E16" s="198">
        <v>1162579</v>
      </c>
      <c r="F16" s="198">
        <v>0</v>
      </c>
      <c r="G16" s="194"/>
    </row>
    <row r="17" ht="22.8" customHeight="1" spans="1:7">
      <c r="A17" s="198"/>
      <c r="B17" s="198" t="s">
        <v>173</v>
      </c>
      <c r="C17" s="193" t="s">
        <v>330</v>
      </c>
      <c r="D17" s="198">
        <v>784502</v>
      </c>
      <c r="E17" s="198">
        <v>0</v>
      </c>
      <c r="F17" s="198">
        <v>784502</v>
      </c>
      <c r="G17" s="194"/>
    </row>
    <row r="18" ht="22.8" customHeight="1" spans="1:7">
      <c r="A18" s="198"/>
      <c r="B18" s="198" t="s">
        <v>169</v>
      </c>
      <c r="C18" s="193" t="s">
        <v>331</v>
      </c>
      <c r="D18" s="198">
        <v>600000</v>
      </c>
      <c r="E18" s="198">
        <v>0</v>
      </c>
      <c r="F18" s="198">
        <v>600000</v>
      </c>
      <c r="G18" s="194"/>
    </row>
    <row r="19" ht="22.4" customHeight="1" spans="1:7">
      <c r="A19" s="189" t="s">
        <v>332</v>
      </c>
      <c r="B19" s="198"/>
      <c r="C19" s="192" t="s">
        <v>275</v>
      </c>
      <c r="D19" s="198">
        <v>908308</v>
      </c>
      <c r="E19" s="198">
        <v>478308</v>
      </c>
      <c r="F19" s="198">
        <v>430000</v>
      </c>
      <c r="G19" s="194"/>
    </row>
    <row r="20" ht="22.8" customHeight="1" spans="1:7">
      <c r="A20" s="198" t="s">
        <v>332</v>
      </c>
      <c r="B20" s="198" t="s">
        <v>157</v>
      </c>
      <c r="C20" s="193" t="s">
        <v>333</v>
      </c>
      <c r="D20" s="198">
        <v>109324</v>
      </c>
      <c r="E20" s="198">
        <v>109324</v>
      </c>
      <c r="F20" s="198">
        <v>0</v>
      </c>
      <c r="G20" s="194"/>
    </row>
    <row r="21" ht="22.8" customHeight="1" spans="1:7">
      <c r="A21" s="198"/>
      <c r="B21" s="198" t="s">
        <v>301</v>
      </c>
      <c r="C21" s="193" t="s">
        <v>334</v>
      </c>
      <c r="D21" s="198">
        <v>297960</v>
      </c>
      <c r="E21" s="198">
        <v>297960</v>
      </c>
      <c r="F21" s="198">
        <v>0</v>
      </c>
      <c r="G21" s="194"/>
    </row>
    <row r="22" ht="22.8" customHeight="1" spans="1:7">
      <c r="A22" s="198"/>
      <c r="B22" s="198" t="s">
        <v>165</v>
      </c>
      <c r="C22" s="193" t="s">
        <v>335</v>
      </c>
      <c r="D22" s="198">
        <v>71024</v>
      </c>
      <c r="E22" s="198">
        <v>71024</v>
      </c>
      <c r="F22" s="198">
        <v>0</v>
      </c>
      <c r="G22" s="194"/>
    </row>
    <row r="23" ht="22.8" customHeight="1" spans="1:7">
      <c r="A23" s="198"/>
      <c r="B23" s="198" t="s">
        <v>186</v>
      </c>
      <c r="C23" s="193" t="s">
        <v>336</v>
      </c>
      <c r="D23" s="198">
        <v>430000</v>
      </c>
      <c r="E23" s="198">
        <v>0</v>
      </c>
      <c r="F23" s="198">
        <v>430000</v>
      </c>
      <c r="G23" s="194"/>
    </row>
    <row r="24" ht="22.4" customHeight="1" spans="1:7">
      <c r="A24" s="189" t="s">
        <v>152</v>
      </c>
      <c r="B24" s="198"/>
      <c r="C24" s="192" t="s">
        <v>214</v>
      </c>
      <c r="D24" s="198">
        <v>5482247</v>
      </c>
      <c r="E24" s="198">
        <v>2572247</v>
      </c>
      <c r="F24" s="198">
        <v>2910000</v>
      </c>
      <c r="G24" s="194"/>
    </row>
    <row r="25" ht="22.8" customHeight="1" spans="1:7">
      <c r="A25" s="198" t="s">
        <v>152</v>
      </c>
      <c r="B25" s="198" t="s">
        <v>157</v>
      </c>
      <c r="C25" s="193" t="s">
        <v>337</v>
      </c>
      <c r="D25" s="198">
        <v>410000</v>
      </c>
      <c r="E25" s="198">
        <v>140000</v>
      </c>
      <c r="F25" s="198">
        <v>270000</v>
      </c>
      <c r="G25" s="194"/>
    </row>
    <row r="26" ht="22.8" customHeight="1" spans="1:7">
      <c r="A26" s="198"/>
      <c r="B26" s="198" t="s">
        <v>197</v>
      </c>
      <c r="C26" s="193" t="s">
        <v>338</v>
      </c>
      <c r="D26" s="198">
        <v>550000</v>
      </c>
      <c r="E26" s="198">
        <v>150000</v>
      </c>
      <c r="F26" s="198">
        <v>400000</v>
      </c>
      <c r="G26" s="194"/>
    </row>
    <row r="27" ht="22.8" customHeight="1" spans="1:7">
      <c r="A27" s="198"/>
      <c r="B27" s="198" t="s">
        <v>169</v>
      </c>
      <c r="C27" s="193" t="s">
        <v>339</v>
      </c>
      <c r="D27" s="198">
        <v>130000</v>
      </c>
      <c r="E27" s="198">
        <v>80000</v>
      </c>
      <c r="F27" s="198">
        <v>50000</v>
      </c>
      <c r="G27" s="194"/>
    </row>
    <row r="28" ht="22.8" customHeight="1" spans="1:7">
      <c r="A28" s="198"/>
      <c r="B28" s="198" t="s">
        <v>340</v>
      </c>
      <c r="C28" s="193" t="s">
        <v>341</v>
      </c>
      <c r="D28" s="198">
        <v>205004</v>
      </c>
      <c r="E28" s="198">
        <v>205004</v>
      </c>
      <c r="F28" s="198">
        <v>0</v>
      </c>
      <c r="G28" s="194"/>
    </row>
    <row r="29" ht="22.8" customHeight="1" spans="1:7">
      <c r="A29" s="198"/>
      <c r="B29" s="198" t="s">
        <v>342</v>
      </c>
      <c r="C29" s="193" t="s">
        <v>343</v>
      </c>
      <c r="D29" s="198">
        <v>164003</v>
      </c>
      <c r="E29" s="198">
        <v>164003</v>
      </c>
      <c r="F29" s="198">
        <v>0</v>
      </c>
      <c r="G29" s="194"/>
    </row>
    <row r="30" ht="22.8" customHeight="1" spans="1:7">
      <c r="A30" s="198"/>
      <c r="B30" s="198" t="s">
        <v>344</v>
      </c>
      <c r="C30" s="193" t="s">
        <v>345</v>
      </c>
      <c r="D30" s="198">
        <v>150000</v>
      </c>
      <c r="E30" s="198">
        <v>150000</v>
      </c>
      <c r="F30" s="198">
        <v>0</v>
      </c>
      <c r="G30" s="194"/>
    </row>
    <row r="31" ht="22.8" customHeight="1" spans="1:7">
      <c r="A31" s="198"/>
      <c r="B31" s="198" t="s">
        <v>346</v>
      </c>
      <c r="C31" s="193" t="s">
        <v>347</v>
      </c>
      <c r="D31" s="198">
        <v>96000</v>
      </c>
      <c r="E31" s="198">
        <v>96000</v>
      </c>
      <c r="F31" s="198">
        <v>0</v>
      </c>
      <c r="G31" s="194"/>
    </row>
    <row r="32" ht="22.8" customHeight="1" spans="1:7">
      <c r="A32" s="198"/>
      <c r="B32" s="198" t="s">
        <v>348</v>
      </c>
      <c r="C32" s="193" t="s">
        <v>349</v>
      </c>
      <c r="D32" s="198">
        <v>40000</v>
      </c>
      <c r="E32" s="198">
        <v>40000</v>
      </c>
      <c r="F32" s="198">
        <v>0</v>
      </c>
      <c r="G32" s="194"/>
    </row>
    <row r="33" ht="22.8" customHeight="1" spans="1:7">
      <c r="A33" s="198"/>
      <c r="B33" s="198" t="s">
        <v>350</v>
      </c>
      <c r="C33" s="193" t="s">
        <v>351</v>
      </c>
      <c r="D33" s="198">
        <v>130000</v>
      </c>
      <c r="E33" s="198">
        <v>10000</v>
      </c>
      <c r="F33" s="198">
        <v>120000</v>
      </c>
      <c r="G33" s="194"/>
    </row>
    <row r="34" ht="22.8" customHeight="1" spans="1:7">
      <c r="A34" s="198"/>
      <c r="B34" s="198" t="s">
        <v>352</v>
      </c>
      <c r="C34" s="193" t="s">
        <v>353</v>
      </c>
      <c r="D34" s="198">
        <v>867240</v>
      </c>
      <c r="E34" s="198">
        <v>867240</v>
      </c>
      <c r="F34" s="198">
        <v>0</v>
      </c>
      <c r="G34" s="194"/>
    </row>
    <row r="35" ht="22.8" customHeight="1" spans="1:7">
      <c r="A35" s="198"/>
      <c r="B35" s="198" t="s">
        <v>186</v>
      </c>
      <c r="C35" s="193" t="s">
        <v>354</v>
      </c>
      <c r="D35" s="198">
        <v>1850000</v>
      </c>
      <c r="E35" s="198">
        <v>600000</v>
      </c>
      <c r="F35" s="198">
        <v>1250000</v>
      </c>
      <c r="G35" s="194"/>
    </row>
    <row r="36" ht="22.8" customHeight="1" spans="1:7">
      <c r="A36" s="198"/>
      <c r="B36" s="198" t="s">
        <v>301</v>
      </c>
      <c r="C36" s="193" t="s">
        <v>355</v>
      </c>
      <c r="D36" s="198">
        <v>10000</v>
      </c>
      <c r="E36" s="198">
        <v>10000</v>
      </c>
      <c r="F36" s="198">
        <v>0</v>
      </c>
      <c r="G36" s="194"/>
    </row>
    <row r="37" ht="22.8" customHeight="1" spans="1:7">
      <c r="A37" s="198"/>
      <c r="B37" s="198" t="s">
        <v>329</v>
      </c>
      <c r="C37" s="193" t="s">
        <v>356</v>
      </c>
      <c r="D37" s="198">
        <v>320000</v>
      </c>
      <c r="E37" s="198">
        <v>20000</v>
      </c>
      <c r="F37" s="198">
        <v>300000</v>
      </c>
      <c r="G37" s="194"/>
    </row>
    <row r="38" ht="22.8" customHeight="1" spans="1:7">
      <c r="A38" s="198"/>
      <c r="B38" s="198" t="s">
        <v>165</v>
      </c>
      <c r="C38" s="193" t="s">
        <v>357</v>
      </c>
      <c r="D38" s="198">
        <v>90000</v>
      </c>
      <c r="E38" s="198">
        <v>30000</v>
      </c>
      <c r="F38" s="198">
        <v>60000</v>
      </c>
      <c r="G38" s="194"/>
    </row>
    <row r="39" ht="22.8" customHeight="1" spans="1:7">
      <c r="A39" s="198"/>
      <c r="B39" s="198" t="s">
        <v>321</v>
      </c>
      <c r="C39" s="193" t="s">
        <v>358</v>
      </c>
      <c r="D39" s="198">
        <v>170000</v>
      </c>
      <c r="E39" s="198">
        <v>10000</v>
      </c>
      <c r="F39" s="198">
        <v>160000</v>
      </c>
      <c r="G39" s="194"/>
    </row>
    <row r="40" ht="22.8" customHeight="1" spans="1:7">
      <c r="A40" s="198"/>
      <c r="B40" s="198" t="s">
        <v>359</v>
      </c>
      <c r="C40" s="193" t="s">
        <v>360</v>
      </c>
      <c r="D40" s="198">
        <v>150000</v>
      </c>
      <c r="E40" s="198">
        <v>0</v>
      </c>
      <c r="F40" s="198">
        <v>150000</v>
      </c>
      <c r="G40" s="194"/>
    </row>
    <row r="41" ht="22.8" customHeight="1" spans="1:7">
      <c r="A41" s="198"/>
      <c r="B41" s="198" t="s">
        <v>305</v>
      </c>
      <c r="C41" s="193" t="s">
        <v>361</v>
      </c>
      <c r="D41" s="198">
        <v>120000</v>
      </c>
      <c r="E41" s="198">
        <v>0</v>
      </c>
      <c r="F41" s="198">
        <v>120000</v>
      </c>
      <c r="G41" s="194"/>
    </row>
    <row r="42" ht="22.8" customHeight="1" spans="1:7">
      <c r="A42" s="198"/>
      <c r="B42" s="198" t="s">
        <v>362</v>
      </c>
      <c r="C42" s="193" t="s">
        <v>363</v>
      </c>
      <c r="D42" s="198">
        <v>30000</v>
      </c>
      <c r="E42" s="198">
        <v>0</v>
      </c>
      <c r="F42" s="198">
        <v>30000</v>
      </c>
      <c r="G42" s="194"/>
    </row>
    <row r="43" ht="22.4" customHeight="1" spans="1:7">
      <c r="A43" s="189" t="s">
        <v>364</v>
      </c>
      <c r="B43" s="198"/>
      <c r="C43" s="192" t="s">
        <v>309</v>
      </c>
      <c r="D43" s="198">
        <v>1200000</v>
      </c>
      <c r="E43" s="198">
        <v>0</v>
      </c>
      <c r="F43" s="198">
        <v>1200000</v>
      </c>
      <c r="G43" s="194"/>
    </row>
    <row r="44" ht="22.8" customHeight="1" spans="1:7">
      <c r="A44" s="198" t="s">
        <v>364</v>
      </c>
      <c r="B44" s="198" t="s">
        <v>186</v>
      </c>
      <c r="C44" s="193" t="s">
        <v>365</v>
      </c>
      <c r="D44" s="198">
        <v>1200000</v>
      </c>
      <c r="E44" s="198">
        <v>0</v>
      </c>
      <c r="F44" s="198">
        <v>1200000</v>
      </c>
      <c r="G44" s="194"/>
    </row>
    <row r="45" ht="16.35" customHeight="1" spans="2:2">
      <c r="B45" s="186"/>
    </row>
    <row r="46" ht="16.35" customHeight="1" spans="3:6">
      <c r="C46" s="186"/>
      <c r="D46" s="186"/>
      <c r="E46" s="186"/>
      <c r="F46" s="186"/>
    </row>
  </sheetData>
  <mergeCells count="14">
    <mergeCell ref="A2:G2"/>
    <mergeCell ref="A3:D3"/>
    <mergeCell ref="A4:B4"/>
    <mergeCell ref="A7:C7"/>
    <mergeCell ref="A5:A6"/>
    <mergeCell ref="A9:A18"/>
    <mergeCell ref="A20:A23"/>
    <mergeCell ref="A25:A42"/>
    <mergeCell ref="B5:B6"/>
    <mergeCell ref="C4:C6"/>
    <mergeCell ref="D4:D6"/>
    <mergeCell ref="E4:E6"/>
    <mergeCell ref="F4:F6"/>
    <mergeCell ref="G4:G6"/>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selection activeCell="A1" sqref="A1"/>
    </sheetView>
  </sheetViews>
  <sheetFormatPr defaultColWidth="10" defaultRowHeight="13.5"/>
  <cols>
    <col min="1" max="1" width="7.46666666666667" customWidth="1"/>
    <col min="2" max="2" width="5.7" customWidth="1"/>
    <col min="3" max="3" width="7.05833333333333" customWidth="1"/>
    <col min="4" max="4" width="17.5" customWidth="1"/>
    <col min="5" max="5" width="45.1916666666667" customWidth="1"/>
    <col min="6" max="6" width="14.1083333333333" customWidth="1"/>
    <col min="7" max="7" width="15.3333333333333" customWidth="1"/>
    <col min="8" max="10" width="13.4333333333333" customWidth="1"/>
    <col min="11" max="13" width="9.76666666666667" customWidth="1"/>
  </cols>
  <sheetData>
    <row r="1" ht="16.35" customHeight="1" spans="1:1">
      <c r="A1" s="186" t="s">
        <v>366</v>
      </c>
    </row>
    <row r="2" ht="27.6" customHeight="1" spans="1:10">
      <c r="A2" s="187" t="s">
        <v>367</v>
      </c>
      <c r="B2" s="187"/>
      <c r="C2" s="187"/>
      <c r="D2" s="187"/>
      <c r="E2" s="187"/>
      <c r="F2" s="187"/>
      <c r="G2" s="187"/>
      <c r="H2" s="187"/>
      <c r="I2" s="187"/>
      <c r="J2" s="187"/>
    </row>
    <row r="3" ht="31.9" customHeight="1" spans="1:10">
      <c r="A3" s="188" t="s">
        <v>203</v>
      </c>
      <c r="B3" s="188"/>
      <c r="C3" s="188"/>
      <c r="D3" s="188"/>
      <c r="E3" s="188"/>
      <c r="F3" s="186"/>
      <c r="G3" s="186"/>
      <c r="H3" s="186"/>
      <c r="I3" s="186"/>
      <c r="J3" s="186" t="s">
        <v>35</v>
      </c>
    </row>
    <row r="4" ht="21.55" customHeight="1" spans="1:10">
      <c r="A4" s="189" t="s">
        <v>136</v>
      </c>
      <c r="B4" s="189"/>
      <c r="C4" s="189"/>
      <c r="D4" s="189" t="s">
        <v>138</v>
      </c>
      <c r="E4" s="189" t="s">
        <v>140</v>
      </c>
      <c r="F4" s="189" t="s">
        <v>207</v>
      </c>
      <c r="G4" s="189"/>
      <c r="H4" s="189"/>
      <c r="I4" s="189"/>
      <c r="J4" s="189" t="s">
        <v>208</v>
      </c>
    </row>
    <row r="5" ht="29.3" customHeight="1" spans="1:10">
      <c r="A5" s="189" t="s">
        <v>148</v>
      </c>
      <c r="B5" s="189" t="s">
        <v>149</v>
      </c>
      <c r="C5" s="189" t="s">
        <v>150</v>
      </c>
      <c r="D5" s="189"/>
      <c r="E5" s="189"/>
      <c r="F5" s="189" t="s">
        <v>273</v>
      </c>
      <c r="G5" s="189" t="s">
        <v>213</v>
      </c>
      <c r="H5" s="189" t="s">
        <v>214</v>
      </c>
      <c r="I5" s="189" t="s">
        <v>275</v>
      </c>
      <c r="J5" s="189"/>
    </row>
    <row r="6" ht="26.05" customHeight="1" spans="1:10">
      <c r="A6" s="205" t="s">
        <v>273</v>
      </c>
      <c r="B6" s="205"/>
      <c r="C6" s="205"/>
      <c r="D6" s="205"/>
      <c r="E6" s="205"/>
      <c r="F6" s="203"/>
      <c r="G6" s="203"/>
      <c r="H6" s="203"/>
      <c r="I6" s="203"/>
      <c r="J6" s="203"/>
    </row>
    <row r="7" ht="26.05" customHeight="1" spans="1:10">
      <c r="A7" s="190"/>
      <c r="B7" s="190"/>
      <c r="C7" s="190"/>
      <c r="D7" s="192"/>
      <c r="E7" s="192"/>
      <c r="F7" s="203"/>
      <c r="G7" s="203"/>
      <c r="H7" s="203"/>
      <c r="I7" s="203"/>
      <c r="J7" s="203"/>
    </row>
    <row r="8" ht="26.7" customHeight="1" spans="1:10">
      <c r="A8" s="194"/>
      <c r="B8" s="194"/>
      <c r="C8" s="194"/>
      <c r="D8" s="194"/>
      <c r="E8" s="189">
        <v>0</v>
      </c>
      <c r="F8" s="203"/>
      <c r="G8" s="204"/>
      <c r="H8" s="204"/>
      <c r="I8" s="204"/>
      <c r="J8" s="204"/>
    </row>
    <row r="9" ht="16.35" customHeight="1" spans="4:4">
      <c r="D9" s="186"/>
    </row>
  </sheetData>
  <mergeCells count="8">
    <mergeCell ref="A2:J2"/>
    <mergeCell ref="A3:E3"/>
    <mergeCell ref="A4:C4"/>
    <mergeCell ref="F4:I4"/>
    <mergeCell ref="A6:E6"/>
    <mergeCell ref="D4:D5"/>
    <mergeCell ref="E4:E5"/>
    <mergeCell ref="J4:J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A1" sqref="A1"/>
    </sheetView>
  </sheetViews>
  <sheetFormatPr defaultColWidth="10" defaultRowHeight="13.5" outlineLevelCol="3"/>
  <cols>
    <col min="1" max="1" width="20.7583333333333" customWidth="1"/>
    <col min="2" max="4" width="25.65" customWidth="1"/>
    <col min="5" max="5" width="9.76666666666667" customWidth="1"/>
  </cols>
  <sheetData>
    <row r="1" ht="18.95" customHeight="1" spans="1:1">
      <c r="A1" s="186" t="s">
        <v>368</v>
      </c>
    </row>
    <row r="2" ht="33.6" customHeight="1" spans="1:4">
      <c r="A2" s="187" t="s">
        <v>369</v>
      </c>
      <c r="B2" s="187"/>
      <c r="C2" s="187"/>
      <c r="D2" s="187"/>
    </row>
    <row r="3" ht="32.55" customHeight="1" spans="1:4">
      <c r="A3" s="188" t="s">
        <v>203</v>
      </c>
      <c r="B3" s="188"/>
      <c r="C3" s="188"/>
      <c r="D3" s="186" t="s">
        <v>35</v>
      </c>
    </row>
    <row r="4" ht="32.55" customHeight="1" spans="1:4">
      <c r="A4" s="189" t="s">
        <v>370</v>
      </c>
      <c r="B4" s="189" t="s">
        <v>371</v>
      </c>
      <c r="C4" s="189"/>
      <c r="D4" s="189"/>
    </row>
    <row r="5" ht="32.55" customHeight="1" spans="1:4">
      <c r="A5" s="194"/>
      <c r="B5" s="189" t="s">
        <v>273</v>
      </c>
      <c r="C5" s="189" t="s">
        <v>207</v>
      </c>
      <c r="D5" s="189" t="s">
        <v>208</v>
      </c>
    </row>
    <row r="6" ht="32.55" customHeight="1" spans="1:4">
      <c r="A6" s="190" t="s">
        <v>212</v>
      </c>
      <c r="B6" s="189">
        <v>286000</v>
      </c>
      <c r="C6" s="189">
        <v>286000</v>
      </c>
      <c r="D6" s="189">
        <v>0</v>
      </c>
    </row>
    <row r="7" ht="32.55" customHeight="1" spans="1:4">
      <c r="A7" s="190" t="s">
        <v>372</v>
      </c>
      <c r="B7" s="198">
        <v>0</v>
      </c>
      <c r="C7" s="198">
        <v>0</v>
      </c>
      <c r="D7" s="198">
        <v>0</v>
      </c>
    </row>
    <row r="8" ht="32.55" customHeight="1" spans="1:4">
      <c r="A8" s="190" t="s">
        <v>373</v>
      </c>
      <c r="B8" s="198">
        <v>150000</v>
      </c>
      <c r="C8" s="198">
        <v>150000</v>
      </c>
      <c r="D8" s="198">
        <v>0</v>
      </c>
    </row>
    <row r="9" ht="32.55" customHeight="1" spans="1:4">
      <c r="A9" s="190" t="s">
        <v>374</v>
      </c>
      <c r="B9" s="198">
        <v>96000</v>
      </c>
      <c r="C9" s="198">
        <v>96000</v>
      </c>
      <c r="D9" s="198">
        <v>0</v>
      </c>
    </row>
    <row r="10" ht="32.55" customHeight="1" spans="1:4">
      <c r="A10" s="190" t="s">
        <v>375</v>
      </c>
      <c r="B10" s="198">
        <v>96000</v>
      </c>
      <c r="C10" s="198">
        <v>96000</v>
      </c>
      <c r="D10" s="198">
        <v>0</v>
      </c>
    </row>
    <row r="11" ht="32.55" customHeight="1" spans="1:4">
      <c r="A11" s="190" t="s">
        <v>376</v>
      </c>
      <c r="B11" s="198">
        <v>0</v>
      </c>
      <c r="C11" s="198">
        <v>0</v>
      </c>
      <c r="D11" s="198">
        <v>0</v>
      </c>
    </row>
    <row r="12" ht="32.55" customHeight="1" spans="1:4">
      <c r="A12" s="190" t="s">
        <v>377</v>
      </c>
      <c r="B12" s="198">
        <v>40000</v>
      </c>
      <c r="C12" s="198">
        <v>40000</v>
      </c>
      <c r="D12" s="198">
        <v>0</v>
      </c>
    </row>
  </sheetData>
  <mergeCells count="3">
    <mergeCell ref="A2:D2"/>
    <mergeCell ref="A3:C3"/>
    <mergeCell ref="B4:D4"/>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A1" sqref="A1"/>
    </sheetView>
  </sheetViews>
  <sheetFormatPr defaultColWidth="10" defaultRowHeight="13.5" outlineLevelCol="4"/>
  <cols>
    <col min="1" max="1" width="13.1583333333333" customWidth="1"/>
    <col min="2" max="2" width="12.075" customWidth="1"/>
    <col min="3" max="3" width="13.3" customWidth="1"/>
    <col min="4" max="4" width="43.0166666666667" customWidth="1"/>
    <col min="5" max="5" width="13.3" customWidth="1"/>
    <col min="6" max="7" width="9.76666666666667" customWidth="1"/>
  </cols>
  <sheetData>
    <row r="1" ht="16.35" customHeight="1" spans="1:1">
      <c r="A1" s="186" t="s">
        <v>378</v>
      </c>
    </row>
    <row r="2" ht="26.7" customHeight="1" spans="1:5">
      <c r="A2" s="187" t="s">
        <v>379</v>
      </c>
      <c r="B2" s="187"/>
      <c r="C2" s="187"/>
      <c r="D2" s="187"/>
      <c r="E2" s="187"/>
    </row>
    <row r="3" ht="32.75" customHeight="1" spans="1:5">
      <c r="A3" s="188" t="s">
        <v>203</v>
      </c>
      <c r="B3" s="188"/>
      <c r="C3" s="188"/>
      <c r="D3" s="188"/>
      <c r="E3" s="186" t="s">
        <v>35</v>
      </c>
    </row>
    <row r="4" ht="26.7" customHeight="1" spans="1:5">
      <c r="A4" s="189" t="s">
        <v>380</v>
      </c>
      <c r="B4" s="189"/>
      <c r="C4" s="189"/>
      <c r="D4" s="189" t="s">
        <v>139</v>
      </c>
      <c r="E4" s="189" t="s">
        <v>381</v>
      </c>
    </row>
    <row r="5" ht="24.15" customHeight="1" spans="1:5">
      <c r="A5" s="189"/>
      <c r="B5" s="189"/>
      <c r="C5" s="189"/>
      <c r="D5" s="189"/>
      <c r="E5" s="189" t="s">
        <v>140</v>
      </c>
    </row>
    <row r="6" ht="38.8" customHeight="1" spans="1:5">
      <c r="A6" s="189"/>
      <c r="B6" s="189"/>
      <c r="C6" s="189"/>
      <c r="D6" s="189"/>
      <c r="E6" s="189"/>
    </row>
    <row r="7" ht="32.75" customHeight="1" spans="1:5">
      <c r="A7" s="189" t="s">
        <v>148</v>
      </c>
      <c r="B7" s="189" t="s">
        <v>149</v>
      </c>
      <c r="C7" s="189" t="s">
        <v>150</v>
      </c>
      <c r="D7" s="189" t="s">
        <v>273</v>
      </c>
      <c r="E7" s="203">
        <v>5924502</v>
      </c>
    </row>
    <row r="8" ht="26.05" customHeight="1" spans="1:5">
      <c r="A8" s="198" t="s">
        <v>155</v>
      </c>
      <c r="B8" s="198" t="s">
        <v>156</v>
      </c>
      <c r="C8" s="198" t="s">
        <v>165</v>
      </c>
      <c r="D8" s="193" t="s">
        <v>382</v>
      </c>
      <c r="E8" s="204">
        <v>30000</v>
      </c>
    </row>
    <row r="9" ht="26.05" customHeight="1" spans="1:5">
      <c r="A9" s="198" t="s">
        <v>155</v>
      </c>
      <c r="B9" s="198" t="s">
        <v>156</v>
      </c>
      <c r="C9" s="198" t="s">
        <v>169</v>
      </c>
      <c r="D9" s="193" t="s">
        <v>383</v>
      </c>
      <c r="E9" s="204">
        <v>200000</v>
      </c>
    </row>
    <row r="10" ht="26.05" customHeight="1" spans="1:5">
      <c r="A10" s="198" t="s">
        <v>155</v>
      </c>
      <c r="B10" s="198" t="s">
        <v>156</v>
      </c>
      <c r="C10" s="198" t="s">
        <v>173</v>
      </c>
      <c r="D10" s="193" t="s">
        <v>384</v>
      </c>
      <c r="E10" s="204">
        <v>600000</v>
      </c>
    </row>
    <row r="11" ht="26.05" customHeight="1" spans="1:5">
      <c r="A11" s="198" t="s">
        <v>155</v>
      </c>
      <c r="B11" s="198" t="s">
        <v>156</v>
      </c>
      <c r="C11" s="198" t="s">
        <v>177</v>
      </c>
      <c r="D11" s="193" t="s">
        <v>385</v>
      </c>
      <c r="E11" s="204">
        <v>280000</v>
      </c>
    </row>
    <row r="12" ht="26.05" customHeight="1" spans="1:5">
      <c r="A12" s="198" t="s">
        <v>155</v>
      </c>
      <c r="B12" s="198" t="s">
        <v>156</v>
      </c>
      <c r="C12" s="198" t="s">
        <v>165</v>
      </c>
      <c r="D12" s="193" t="s">
        <v>386</v>
      </c>
      <c r="E12" s="204">
        <v>280000</v>
      </c>
    </row>
    <row r="13" ht="26.05" customHeight="1" spans="1:5">
      <c r="A13" s="198" t="s">
        <v>155</v>
      </c>
      <c r="B13" s="198" t="s">
        <v>156</v>
      </c>
      <c r="C13" s="198" t="s">
        <v>182</v>
      </c>
      <c r="D13" s="193" t="s">
        <v>387</v>
      </c>
      <c r="E13" s="204">
        <v>1200000</v>
      </c>
    </row>
    <row r="14" ht="26.05" customHeight="1" spans="1:5">
      <c r="A14" s="198" t="s">
        <v>155</v>
      </c>
      <c r="B14" s="198" t="s">
        <v>156</v>
      </c>
      <c r="C14" s="198" t="s">
        <v>186</v>
      </c>
      <c r="D14" s="193" t="s">
        <v>388</v>
      </c>
      <c r="E14" s="204">
        <v>350000</v>
      </c>
    </row>
    <row r="15" ht="26.05" customHeight="1" spans="1:5">
      <c r="A15" s="198" t="s">
        <v>155</v>
      </c>
      <c r="B15" s="198" t="s">
        <v>156</v>
      </c>
      <c r="C15" s="198" t="s">
        <v>165</v>
      </c>
      <c r="D15" s="193" t="s">
        <v>389</v>
      </c>
      <c r="E15" s="204">
        <v>400000</v>
      </c>
    </row>
    <row r="16" ht="26.05" customHeight="1" spans="1:5">
      <c r="A16" s="198" t="s">
        <v>155</v>
      </c>
      <c r="B16" s="198" t="s">
        <v>156</v>
      </c>
      <c r="C16" s="198" t="s">
        <v>191</v>
      </c>
      <c r="D16" s="193" t="s">
        <v>390</v>
      </c>
      <c r="E16" s="204">
        <v>1300000</v>
      </c>
    </row>
    <row r="17" ht="26.05" customHeight="1" spans="1:5">
      <c r="A17" s="198" t="s">
        <v>155</v>
      </c>
      <c r="B17" s="198" t="s">
        <v>156</v>
      </c>
      <c r="C17" s="198" t="s">
        <v>169</v>
      </c>
      <c r="D17" s="193" t="s">
        <v>391</v>
      </c>
      <c r="E17" s="204">
        <v>500000</v>
      </c>
    </row>
    <row r="18" ht="26.05" customHeight="1" spans="1:5">
      <c r="A18" s="198" t="s">
        <v>196</v>
      </c>
      <c r="B18" s="198" t="s">
        <v>197</v>
      </c>
      <c r="C18" s="198" t="s">
        <v>157</v>
      </c>
      <c r="D18" s="193" t="s">
        <v>392</v>
      </c>
      <c r="E18" s="204">
        <v>784502</v>
      </c>
    </row>
  </sheetData>
  <mergeCells count="5">
    <mergeCell ref="A2:E2"/>
    <mergeCell ref="A3:D3"/>
    <mergeCell ref="D4:D6"/>
    <mergeCell ref="E5:E6"/>
    <mergeCell ref="A4:C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9"/>
  <sheetViews>
    <sheetView workbookViewId="0">
      <selection activeCell="A1" sqref="A1"/>
    </sheetView>
  </sheetViews>
  <sheetFormatPr defaultColWidth="10" defaultRowHeight="13.5"/>
  <cols>
    <col min="1" max="1" width="14.1083333333333" customWidth="1"/>
    <col min="2" max="2" width="37.05" customWidth="1"/>
    <col min="3" max="4" width="9.76666666666667" customWidth="1"/>
    <col min="5" max="5" width="17.5" customWidth="1"/>
    <col min="6" max="6" width="23.6083333333333" customWidth="1"/>
    <col min="7" max="7" width="9.76666666666667" customWidth="1"/>
    <col min="8" max="8" width="12.75" customWidth="1"/>
    <col min="9" max="10" width="9.76666666666667" customWidth="1"/>
    <col min="11" max="11" width="16.6916666666667" customWidth="1"/>
    <col min="12" max="13" width="9.76666666666667" customWidth="1"/>
    <col min="14" max="14" width="16.6916666666667" customWidth="1"/>
    <col min="15" max="16" width="9.76666666666667" customWidth="1"/>
    <col min="17" max="17" width="11.4" customWidth="1"/>
    <col min="18" max="19" width="9.76666666666667" customWidth="1"/>
    <col min="20" max="20" width="11.1333333333333" customWidth="1"/>
    <col min="21" max="21" width="11.5333333333333" customWidth="1"/>
    <col min="22" max="26" width="9.76666666666667" customWidth="1"/>
  </cols>
  <sheetData>
    <row r="1" ht="16.35" customHeight="1" spans="1:24">
      <c r="A1" s="186" t="s">
        <v>393</v>
      </c>
      <c r="S1" s="186"/>
      <c r="T1" s="186"/>
      <c r="U1" s="186"/>
      <c r="V1" s="186"/>
      <c r="W1" s="186"/>
      <c r="X1" s="186"/>
    </row>
    <row r="2" ht="29.3" customHeight="1" spans="1:24">
      <c r="A2" s="187" t="s">
        <v>394</v>
      </c>
      <c r="B2" s="187"/>
      <c r="C2" s="187"/>
      <c r="D2" s="187"/>
      <c r="E2" s="187"/>
      <c r="F2" s="187"/>
      <c r="G2" s="187"/>
      <c r="H2" s="187"/>
      <c r="I2" s="187"/>
      <c r="J2" s="187"/>
      <c r="K2" s="187"/>
      <c r="L2" s="187"/>
      <c r="M2" s="187"/>
      <c r="N2" s="187"/>
      <c r="O2" s="187"/>
      <c r="P2" s="187"/>
      <c r="Q2" s="187"/>
      <c r="R2" s="187"/>
      <c r="S2" s="187"/>
      <c r="T2" s="187"/>
      <c r="U2" s="187"/>
      <c r="V2" s="187"/>
      <c r="W2" s="187"/>
      <c r="X2" s="187"/>
    </row>
    <row r="3" ht="31.9" customHeight="1" spans="1:24">
      <c r="A3" s="188" t="s">
        <v>203</v>
      </c>
      <c r="B3" s="188"/>
      <c r="C3" s="188"/>
      <c r="D3" s="188"/>
      <c r="E3" s="188"/>
      <c r="F3" s="188"/>
      <c r="G3" s="186"/>
      <c r="H3" s="186"/>
      <c r="I3" s="186"/>
      <c r="J3" s="186"/>
      <c r="K3" s="186"/>
      <c r="L3" s="186"/>
      <c r="M3" s="186"/>
      <c r="N3" s="186"/>
      <c r="O3" s="186"/>
      <c r="P3" s="186"/>
      <c r="Q3" s="202" t="s">
        <v>288</v>
      </c>
      <c r="R3" s="202"/>
      <c r="S3" s="186"/>
      <c r="T3" s="186"/>
      <c r="U3" s="186"/>
      <c r="V3" s="186"/>
      <c r="W3" s="186"/>
      <c r="X3" s="186"/>
    </row>
    <row r="4" ht="16.35" customHeight="1" spans="1:24">
      <c r="A4" s="189" t="s">
        <v>205</v>
      </c>
      <c r="B4" s="189" t="s">
        <v>2</v>
      </c>
      <c r="C4" s="189" t="s">
        <v>395</v>
      </c>
      <c r="D4" s="189"/>
      <c r="E4" s="189" t="s">
        <v>396</v>
      </c>
      <c r="F4" s="189" t="s">
        <v>397</v>
      </c>
      <c r="G4" s="189" t="s">
        <v>398</v>
      </c>
      <c r="H4" s="189" t="s">
        <v>399</v>
      </c>
      <c r="I4" s="189" t="s">
        <v>400</v>
      </c>
      <c r="J4" s="189" t="s">
        <v>401</v>
      </c>
      <c r="K4" s="189"/>
      <c r="L4" s="189"/>
      <c r="M4" s="189"/>
      <c r="N4" s="189"/>
      <c r="O4" s="189"/>
      <c r="P4" s="189"/>
      <c r="Q4" s="189"/>
      <c r="R4" s="189" t="s">
        <v>4</v>
      </c>
      <c r="S4" s="186"/>
      <c r="T4" s="186"/>
      <c r="U4" s="186"/>
      <c r="V4" s="186"/>
      <c r="W4" s="186"/>
      <c r="X4" s="186"/>
    </row>
    <row r="5" ht="16.35" customHeight="1" spans="1:24">
      <c r="A5" s="189"/>
      <c r="B5" s="189"/>
      <c r="C5" s="189" t="s">
        <v>402</v>
      </c>
      <c r="D5" s="189" t="s">
        <v>403</v>
      </c>
      <c r="E5" s="189"/>
      <c r="F5" s="189"/>
      <c r="G5" s="189"/>
      <c r="H5" s="189"/>
      <c r="I5" s="189"/>
      <c r="J5" s="189" t="s">
        <v>140</v>
      </c>
      <c r="K5" s="189" t="s">
        <v>404</v>
      </c>
      <c r="L5" s="189"/>
      <c r="M5" s="189"/>
      <c r="N5" s="189" t="s">
        <v>405</v>
      </c>
      <c r="O5" s="189" t="s">
        <v>406</v>
      </c>
      <c r="P5" s="189" t="s">
        <v>407</v>
      </c>
      <c r="Q5" s="189" t="s">
        <v>408</v>
      </c>
      <c r="R5" s="189"/>
      <c r="S5" s="199"/>
      <c r="T5" s="199"/>
      <c r="U5" s="199"/>
      <c r="V5" s="199"/>
      <c r="W5" s="199"/>
      <c r="X5" s="199"/>
    </row>
    <row r="6" ht="48.3" customHeight="1" spans="1:24">
      <c r="A6" s="189"/>
      <c r="B6" s="189"/>
      <c r="C6" s="189"/>
      <c r="D6" s="189"/>
      <c r="E6" s="189"/>
      <c r="F6" s="189"/>
      <c r="G6" s="189"/>
      <c r="H6" s="189"/>
      <c r="I6" s="189"/>
      <c r="J6" s="189"/>
      <c r="K6" s="189" t="s">
        <v>409</v>
      </c>
      <c r="L6" s="189" t="s">
        <v>410</v>
      </c>
      <c r="M6" s="189" t="s">
        <v>411</v>
      </c>
      <c r="N6" s="189"/>
      <c r="O6" s="189"/>
      <c r="P6" s="189"/>
      <c r="Q6" s="189"/>
      <c r="R6" s="189"/>
      <c r="S6" s="199"/>
      <c r="T6" s="199"/>
      <c r="U6" s="199"/>
      <c r="V6" s="199"/>
      <c r="W6" s="199"/>
      <c r="X6" s="199"/>
    </row>
    <row r="7" ht="21.15" customHeight="1" spans="1:24">
      <c r="A7" s="190"/>
      <c r="B7" s="190"/>
      <c r="C7" s="194"/>
      <c r="D7" s="194"/>
      <c r="E7" s="190"/>
      <c r="F7" s="189" t="s">
        <v>273</v>
      </c>
      <c r="G7" s="190"/>
      <c r="H7" s="190"/>
      <c r="I7" s="200">
        <v>230000</v>
      </c>
      <c r="J7" s="200">
        <v>230000</v>
      </c>
      <c r="K7" s="200">
        <v>230000</v>
      </c>
      <c r="L7" s="200">
        <v>0</v>
      </c>
      <c r="M7" s="200">
        <v>0</v>
      </c>
      <c r="N7" s="200">
        <v>0</v>
      </c>
      <c r="O7" s="200">
        <v>0</v>
      </c>
      <c r="P7" s="200">
        <v>0</v>
      </c>
      <c r="Q7" s="200">
        <v>0</v>
      </c>
      <c r="R7" s="200">
        <v>0</v>
      </c>
      <c r="S7" s="186"/>
      <c r="T7" s="186"/>
      <c r="U7" s="186"/>
      <c r="V7" s="186"/>
      <c r="W7" s="186"/>
      <c r="X7" s="186"/>
    </row>
    <row r="8" ht="21.15" customHeight="1" spans="1:24">
      <c r="A8" s="192" t="s">
        <v>412</v>
      </c>
      <c r="B8" s="192" t="s">
        <v>3</v>
      </c>
      <c r="C8" s="194"/>
      <c r="D8" s="194"/>
      <c r="E8" s="190"/>
      <c r="F8" s="190"/>
      <c r="G8" s="190"/>
      <c r="H8" s="190"/>
      <c r="I8" s="200">
        <v>230000</v>
      </c>
      <c r="J8" s="200">
        <v>230000</v>
      </c>
      <c r="K8" s="200">
        <v>230000</v>
      </c>
      <c r="L8" s="200">
        <v>0</v>
      </c>
      <c r="M8" s="200">
        <v>0</v>
      </c>
      <c r="N8" s="200">
        <v>0</v>
      </c>
      <c r="O8" s="200">
        <v>0</v>
      </c>
      <c r="P8" s="200">
        <v>0</v>
      </c>
      <c r="Q8" s="200">
        <v>0</v>
      </c>
      <c r="R8" s="200">
        <v>0</v>
      </c>
      <c r="S8" s="186"/>
      <c r="T8" s="186"/>
      <c r="U8" s="186"/>
      <c r="V8" s="186"/>
      <c r="W8" s="186"/>
      <c r="X8" s="186"/>
    </row>
    <row r="9" ht="25" customHeight="1" spans="1:24">
      <c r="A9" s="193" t="s">
        <v>153</v>
      </c>
      <c r="B9" s="193" t="s">
        <v>154</v>
      </c>
      <c r="C9" s="194" t="s">
        <v>413</v>
      </c>
      <c r="D9" s="194" t="s">
        <v>237</v>
      </c>
      <c r="E9" s="193" t="s">
        <v>414</v>
      </c>
      <c r="F9" s="193"/>
      <c r="G9" s="198" t="s">
        <v>415</v>
      </c>
      <c r="H9" s="198" t="s">
        <v>416</v>
      </c>
      <c r="I9" s="200">
        <v>18000</v>
      </c>
      <c r="J9" s="201">
        <v>18000</v>
      </c>
      <c r="K9" s="201">
        <v>18000</v>
      </c>
      <c r="L9" s="201"/>
      <c r="M9" s="201"/>
      <c r="N9" s="201">
        <v>0</v>
      </c>
      <c r="O9" s="201"/>
      <c r="P9" s="201"/>
      <c r="Q9" s="201"/>
      <c r="R9" s="201"/>
      <c r="S9" s="186"/>
      <c r="T9" s="186"/>
      <c r="U9" s="186"/>
      <c r="V9" s="186"/>
      <c r="W9" s="186"/>
      <c r="X9" s="186"/>
    </row>
    <row r="10" ht="25" customHeight="1" spans="1:24">
      <c r="A10" s="193" t="s">
        <v>153</v>
      </c>
      <c r="B10" s="193" t="s">
        <v>154</v>
      </c>
      <c r="C10" s="194" t="s">
        <v>413</v>
      </c>
      <c r="D10" s="194" t="s">
        <v>237</v>
      </c>
      <c r="E10" s="193" t="s">
        <v>417</v>
      </c>
      <c r="F10" s="193"/>
      <c r="G10" s="198" t="s">
        <v>327</v>
      </c>
      <c r="H10" s="198" t="s">
        <v>416</v>
      </c>
      <c r="I10" s="200">
        <v>10000</v>
      </c>
      <c r="J10" s="201">
        <v>10000</v>
      </c>
      <c r="K10" s="201">
        <v>10000</v>
      </c>
      <c r="L10" s="201"/>
      <c r="M10" s="201"/>
      <c r="N10" s="201">
        <v>0</v>
      </c>
      <c r="O10" s="201"/>
      <c r="P10" s="201"/>
      <c r="Q10" s="201"/>
      <c r="R10" s="201"/>
      <c r="S10" s="186"/>
      <c r="T10" s="186"/>
      <c r="U10" s="186"/>
      <c r="V10" s="186"/>
      <c r="W10" s="186"/>
      <c r="X10" s="186"/>
    </row>
    <row r="11" ht="25" customHeight="1" spans="1:24">
      <c r="A11" s="193" t="s">
        <v>153</v>
      </c>
      <c r="B11" s="193" t="s">
        <v>154</v>
      </c>
      <c r="C11" s="194" t="s">
        <v>413</v>
      </c>
      <c r="D11" s="194" t="s">
        <v>237</v>
      </c>
      <c r="E11" s="193" t="s">
        <v>418</v>
      </c>
      <c r="F11" s="193"/>
      <c r="G11" s="198" t="s">
        <v>415</v>
      </c>
      <c r="H11" s="198" t="s">
        <v>416</v>
      </c>
      <c r="I11" s="200">
        <v>12000</v>
      </c>
      <c r="J11" s="201">
        <v>12000</v>
      </c>
      <c r="K11" s="201">
        <v>12000</v>
      </c>
      <c r="L11" s="201"/>
      <c r="M11" s="201"/>
      <c r="N11" s="201">
        <v>0</v>
      </c>
      <c r="O11" s="201"/>
      <c r="P11" s="201"/>
      <c r="Q11" s="201"/>
      <c r="R11" s="201"/>
      <c r="S11" s="186"/>
      <c r="T11" s="186"/>
      <c r="U11" s="186"/>
      <c r="V11" s="186"/>
      <c r="W11" s="186"/>
      <c r="X11" s="186"/>
    </row>
    <row r="12" ht="25" customHeight="1" spans="1:24">
      <c r="A12" s="193" t="s">
        <v>153</v>
      </c>
      <c r="B12" s="193" t="s">
        <v>154</v>
      </c>
      <c r="C12" s="194" t="s">
        <v>413</v>
      </c>
      <c r="D12" s="194" t="s">
        <v>237</v>
      </c>
      <c r="E12" s="193" t="s">
        <v>419</v>
      </c>
      <c r="F12" s="193"/>
      <c r="G12" s="198" t="s">
        <v>415</v>
      </c>
      <c r="H12" s="198" t="s">
        <v>416</v>
      </c>
      <c r="I12" s="200">
        <v>30000</v>
      </c>
      <c r="J12" s="201">
        <v>30000</v>
      </c>
      <c r="K12" s="201">
        <v>30000</v>
      </c>
      <c r="L12" s="201"/>
      <c r="M12" s="201"/>
      <c r="N12" s="201">
        <v>0</v>
      </c>
      <c r="O12" s="201"/>
      <c r="P12" s="201"/>
      <c r="Q12" s="201"/>
      <c r="R12" s="201"/>
      <c r="S12" s="186"/>
      <c r="T12" s="186"/>
      <c r="U12" s="186"/>
      <c r="V12" s="186"/>
      <c r="W12" s="186"/>
      <c r="X12" s="186"/>
    </row>
    <row r="13" ht="25" customHeight="1" spans="1:24">
      <c r="A13" s="193" t="s">
        <v>153</v>
      </c>
      <c r="B13" s="193" t="s">
        <v>154</v>
      </c>
      <c r="C13" s="194" t="s">
        <v>413</v>
      </c>
      <c r="D13" s="194" t="s">
        <v>237</v>
      </c>
      <c r="E13" s="193" t="s">
        <v>420</v>
      </c>
      <c r="F13" s="193"/>
      <c r="G13" s="198" t="s">
        <v>421</v>
      </c>
      <c r="H13" s="198" t="s">
        <v>422</v>
      </c>
      <c r="I13" s="200">
        <v>10000</v>
      </c>
      <c r="J13" s="201">
        <v>10000</v>
      </c>
      <c r="K13" s="201">
        <v>10000</v>
      </c>
      <c r="L13" s="201"/>
      <c r="M13" s="201"/>
      <c r="N13" s="201">
        <v>0</v>
      </c>
      <c r="O13" s="201"/>
      <c r="P13" s="201"/>
      <c r="Q13" s="201"/>
      <c r="R13" s="201"/>
      <c r="S13" s="186"/>
      <c r="T13" s="186"/>
      <c r="U13" s="186"/>
      <c r="V13" s="186"/>
      <c r="W13" s="186"/>
      <c r="X13" s="186"/>
    </row>
    <row r="14" ht="25" customHeight="1" spans="1:24">
      <c r="A14" s="193" t="s">
        <v>153</v>
      </c>
      <c r="B14" s="193" t="s">
        <v>154</v>
      </c>
      <c r="C14" s="194" t="s">
        <v>423</v>
      </c>
      <c r="D14" s="194" t="s">
        <v>246</v>
      </c>
      <c r="E14" s="193" t="s">
        <v>424</v>
      </c>
      <c r="F14" s="193"/>
      <c r="G14" s="198" t="s">
        <v>425</v>
      </c>
      <c r="H14" s="198" t="s">
        <v>422</v>
      </c>
      <c r="I14" s="200">
        <v>20000</v>
      </c>
      <c r="J14" s="201">
        <v>20000</v>
      </c>
      <c r="K14" s="201">
        <v>20000</v>
      </c>
      <c r="L14" s="201"/>
      <c r="M14" s="201"/>
      <c r="N14" s="201">
        <v>0</v>
      </c>
      <c r="O14" s="201"/>
      <c r="P14" s="201"/>
      <c r="Q14" s="201"/>
      <c r="R14" s="201"/>
      <c r="S14" s="186"/>
      <c r="T14" s="186"/>
      <c r="U14" s="186"/>
      <c r="V14" s="186"/>
      <c r="W14" s="186"/>
      <c r="X14" s="186"/>
    </row>
    <row r="15" ht="25" customHeight="1" spans="1:24">
      <c r="A15" s="193" t="s">
        <v>153</v>
      </c>
      <c r="B15" s="193" t="s">
        <v>154</v>
      </c>
      <c r="C15" s="194" t="s">
        <v>423</v>
      </c>
      <c r="D15" s="194" t="s">
        <v>246</v>
      </c>
      <c r="E15" s="193" t="s">
        <v>426</v>
      </c>
      <c r="F15" s="193"/>
      <c r="G15" s="198" t="s">
        <v>427</v>
      </c>
      <c r="H15" s="198" t="s">
        <v>422</v>
      </c>
      <c r="I15" s="200">
        <v>40000</v>
      </c>
      <c r="J15" s="201">
        <v>40000</v>
      </c>
      <c r="K15" s="201">
        <v>40000</v>
      </c>
      <c r="L15" s="201"/>
      <c r="M15" s="201"/>
      <c r="N15" s="201">
        <v>0</v>
      </c>
      <c r="O15" s="201"/>
      <c r="P15" s="201"/>
      <c r="Q15" s="201"/>
      <c r="R15" s="201"/>
      <c r="S15" s="186"/>
      <c r="T15" s="186"/>
      <c r="U15" s="186"/>
      <c r="V15" s="186"/>
      <c r="W15" s="186"/>
      <c r="X15" s="186"/>
    </row>
    <row r="16" ht="25" customHeight="1" spans="1:24">
      <c r="A16" s="193" t="s">
        <v>153</v>
      </c>
      <c r="B16" s="193" t="s">
        <v>154</v>
      </c>
      <c r="C16" s="194" t="s">
        <v>423</v>
      </c>
      <c r="D16" s="194" t="s">
        <v>246</v>
      </c>
      <c r="E16" s="193" t="s">
        <v>428</v>
      </c>
      <c r="F16" s="193"/>
      <c r="G16" s="198" t="s">
        <v>425</v>
      </c>
      <c r="H16" s="198" t="s">
        <v>422</v>
      </c>
      <c r="I16" s="200">
        <v>20000</v>
      </c>
      <c r="J16" s="201">
        <v>20000</v>
      </c>
      <c r="K16" s="201">
        <v>20000</v>
      </c>
      <c r="L16" s="201"/>
      <c r="M16" s="201"/>
      <c r="N16" s="201">
        <v>0</v>
      </c>
      <c r="O16" s="201"/>
      <c r="P16" s="201"/>
      <c r="Q16" s="201"/>
      <c r="R16" s="201"/>
      <c r="S16" s="186"/>
      <c r="T16" s="186"/>
      <c r="U16" s="186"/>
      <c r="V16" s="186"/>
      <c r="W16" s="186"/>
      <c r="X16" s="186"/>
    </row>
    <row r="17" ht="25" customHeight="1" spans="1:24">
      <c r="A17" s="193" t="s">
        <v>153</v>
      </c>
      <c r="B17" s="193" t="s">
        <v>154</v>
      </c>
      <c r="C17" s="194" t="s">
        <v>423</v>
      </c>
      <c r="D17" s="194" t="s">
        <v>246</v>
      </c>
      <c r="E17" s="193" t="s">
        <v>429</v>
      </c>
      <c r="F17" s="193"/>
      <c r="G17" s="198" t="s">
        <v>421</v>
      </c>
      <c r="H17" s="198" t="s">
        <v>422</v>
      </c>
      <c r="I17" s="200">
        <v>10000</v>
      </c>
      <c r="J17" s="201">
        <v>10000</v>
      </c>
      <c r="K17" s="201">
        <v>10000</v>
      </c>
      <c r="L17" s="201"/>
      <c r="M17" s="201"/>
      <c r="N17" s="201">
        <v>0</v>
      </c>
      <c r="O17" s="201"/>
      <c r="P17" s="201"/>
      <c r="Q17" s="201"/>
      <c r="R17" s="201"/>
      <c r="S17" s="186"/>
      <c r="T17" s="186"/>
      <c r="U17" s="186"/>
      <c r="V17" s="186"/>
      <c r="W17" s="186"/>
      <c r="X17" s="186"/>
    </row>
    <row r="18" ht="25" customHeight="1" spans="1:24">
      <c r="A18" s="193" t="s">
        <v>153</v>
      </c>
      <c r="B18" s="193" t="s">
        <v>154</v>
      </c>
      <c r="C18" s="194" t="s">
        <v>423</v>
      </c>
      <c r="D18" s="194" t="s">
        <v>246</v>
      </c>
      <c r="E18" s="193" t="s">
        <v>430</v>
      </c>
      <c r="F18" s="193"/>
      <c r="G18" s="198" t="s">
        <v>421</v>
      </c>
      <c r="H18" s="198" t="s">
        <v>422</v>
      </c>
      <c r="I18" s="200">
        <v>10000</v>
      </c>
      <c r="J18" s="201">
        <v>10000</v>
      </c>
      <c r="K18" s="201">
        <v>10000</v>
      </c>
      <c r="L18" s="201"/>
      <c r="M18" s="201"/>
      <c r="N18" s="201">
        <v>0</v>
      </c>
      <c r="O18" s="201"/>
      <c r="P18" s="201"/>
      <c r="Q18" s="201"/>
      <c r="R18" s="201"/>
      <c r="S18" s="186"/>
      <c r="T18" s="186"/>
      <c r="U18" s="186"/>
      <c r="V18" s="186"/>
      <c r="W18" s="186"/>
      <c r="X18" s="186"/>
    </row>
    <row r="19" ht="21.15" customHeight="1" spans="1:24">
      <c r="A19" s="193" t="s">
        <v>153</v>
      </c>
      <c r="B19" s="193" t="s">
        <v>154</v>
      </c>
      <c r="C19" s="194" t="s">
        <v>431</v>
      </c>
      <c r="D19" s="194" t="s">
        <v>217</v>
      </c>
      <c r="E19" s="193" t="s">
        <v>432</v>
      </c>
      <c r="F19" s="193"/>
      <c r="G19" s="198" t="s">
        <v>433</v>
      </c>
      <c r="H19" s="198" t="s">
        <v>422</v>
      </c>
      <c r="I19" s="200">
        <v>50000</v>
      </c>
      <c r="J19" s="201">
        <v>50000</v>
      </c>
      <c r="K19" s="201">
        <v>50000</v>
      </c>
      <c r="L19" s="201"/>
      <c r="M19" s="201"/>
      <c r="N19" s="201">
        <v>0</v>
      </c>
      <c r="O19" s="201"/>
      <c r="P19" s="201"/>
      <c r="Q19" s="201"/>
      <c r="R19" s="201"/>
      <c r="S19" s="186"/>
      <c r="T19" s="186"/>
      <c r="U19" s="186"/>
      <c r="V19" s="186"/>
      <c r="W19" s="186"/>
      <c r="X19" s="186"/>
    </row>
  </sheetData>
  <mergeCells count="27">
    <mergeCell ref="A2:X2"/>
    <mergeCell ref="A3:F3"/>
    <mergeCell ref="Q3:R3"/>
    <mergeCell ref="C4:D4"/>
    <mergeCell ref="J4:Q4"/>
    <mergeCell ref="K5:M5"/>
    <mergeCell ref="A4:A6"/>
    <mergeCell ref="B4:B6"/>
    <mergeCell ref="C5:C6"/>
    <mergeCell ref="D5:D6"/>
    <mergeCell ref="E4:E6"/>
    <mergeCell ref="F4:F6"/>
    <mergeCell ref="G4:G6"/>
    <mergeCell ref="H4:H6"/>
    <mergeCell ref="I4:I6"/>
    <mergeCell ref="J5:J6"/>
    <mergeCell ref="N5:N6"/>
    <mergeCell ref="O5:O6"/>
    <mergeCell ref="P5:P6"/>
    <mergeCell ref="Q5:Q6"/>
    <mergeCell ref="R4:R6"/>
    <mergeCell ref="S5:S6"/>
    <mergeCell ref="T5:T6"/>
    <mergeCell ref="U5:U6"/>
    <mergeCell ref="V5:V6"/>
    <mergeCell ref="W5:W6"/>
    <mergeCell ref="X5:X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topLeftCell="A8" workbookViewId="0">
      <selection activeCell="B21" sqref="B21:C21"/>
    </sheetView>
  </sheetViews>
  <sheetFormatPr defaultColWidth="10" defaultRowHeight="13.5" outlineLevelCol="3"/>
  <cols>
    <col min="1" max="1" width="32.8416666666667" customWidth="1"/>
    <col min="2" max="2" width="14.6583333333333" customWidth="1"/>
    <col min="3" max="3" width="17.1" customWidth="1"/>
    <col min="4" max="5" width="9.76666666666667" customWidth="1"/>
  </cols>
  <sheetData>
    <row r="1" ht="16.35" customHeight="1" spans="1:1">
      <c r="A1" s="186" t="s">
        <v>434</v>
      </c>
    </row>
    <row r="2" ht="26.7" customHeight="1" spans="1:4">
      <c r="A2" s="187" t="s">
        <v>435</v>
      </c>
      <c r="B2" s="187"/>
      <c r="C2" s="187"/>
      <c r="D2" s="187"/>
    </row>
    <row r="3" ht="25.85" customHeight="1" spans="1:4">
      <c r="A3" s="188" t="s">
        <v>203</v>
      </c>
      <c r="B3" s="186"/>
      <c r="C3" s="186"/>
      <c r="D3" s="186" t="s">
        <v>35</v>
      </c>
    </row>
    <row r="4" ht="24.15" customHeight="1" spans="1:4">
      <c r="A4" s="199" t="s">
        <v>436</v>
      </c>
      <c r="B4" s="199"/>
      <c r="C4" s="199"/>
      <c r="D4" s="199"/>
    </row>
    <row r="5" ht="29.3" customHeight="1" spans="1:4">
      <c r="A5" s="189" t="s">
        <v>437</v>
      </c>
      <c r="B5" s="189" t="s">
        <v>438</v>
      </c>
      <c r="C5" s="189" t="s">
        <v>439</v>
      </c>
      <c r="D5" s="189" t="s">
        <v>4</v>
      </c>
    </row>
    <row r="6" ht="22.8" customHeight="1" spans="1:4">
      <c r="A6" s="190" t="s">
        <v>440</v>
      </c>
      <c r="B6" s="198">
        <v>2100000</v>
      </c>
      <c r="C6" s="198">
        <v>2100000</v>
      </c>
      <c r="D6" s="194"/>
    </row>
    <row r="7" ht="22.8" customHeight="1" spans="1:4">
      <c r="A7" s="190" t="s">
        <v>441</v>
      </c>
      <c r="B7" s="198">
        <v>0</v>
      </c>
      <c r="C7" s="198">
        <v>0</v>
      </c>
      <c r="D7" s="194"/>
    </row>
    <row r="8" ht="22.8" customHeight="1" spans="1:4">
      <c r="A8" s="190" t="s">
        <v>442</v>
      </c>
      <c r="B8" s="198">
        <v>0</v>
      </c>
      <c r="C8" s="198">
        <v>0</v>
      </c>
      <c r="D8" s="194"/>
    </row>
    <row r="9" ht="22.8" customHeight="1" spans="1:4">
      <c r="A9" s="190" t="s">
        <v>443</v>
      </c>
      <c r="B9" s="198">
        <v>0</v>
      </c>
      <c r="C9" s="198">
        <v>0</v>
      </c>
      <c r="D9" s="194"/>
    </row>
    <row r="10" ht="22.8" customHeight="1" spans="1:4">
      <c r="A10" s="190" t="s">
        <v>444</v>
      </c>
      <c r="B10" s="198">
        <v>0</v>
      </c>
      <c r="C10" s="198">
        <v>0</v>
      </c>
      <c r="D10" s="194"/>
    </row>
    <row r="11" ht="25" customHeight="1" spans="1:4">
      <c r="A11" s="190" t="s">
        <v>445</v>
      </c>
      <c r="B11" s="198">
        <v>2050000</v>
      </c>
      <c r="C11" s="198">
        <v>2050000</v>
      </c>
      <c r="D11" s="194"/>
    </row>
    <row r="12" ht="22.8" customHeight="1" spans="1:4">
      <c r="A12" s="190" t="s">
        <v>446</v>
      </c>
      <c r="B12" s="198">
        <v>50000</v>
      </c>
      <c r="C12" s="198">
        <v>50000</v>
      </c>
      <c r="D12" s="194"/>
    </row>
    <row r="13" ht="22.8" customHeight="1" spans="1:4">
      <c r="A13" s="190" t="s">
        <v>447</v>
      </c>
      <c r="B13" s="198">
        <v>0</v>
      </c>
      <c r="C13" s="198">
        <v>0</v>
      </c>
      <c r="D13" s="194"/>
    </row>
    <row r="14" ht="22.8" customHeight="1" spans="1:4">
      <c r="A14" s="190" t="s">
        <v>448</v>
      </c>
      <c r="B14" s="198">
        <v>0</v>
      </c>
      <c r="C14" s="198">
        <v>0</v>
      </c>
      <c r="D14" s="194"/>
    </row>
    <row r="15" ht="22.8" customHeight="1" spans="1:4">
      <c r="A15" s="190" t="s">
        <v>449</v>
      </c>
      <c r="B15" s="198">
        <v>0</v>
      </c>
      <c r="C15" s="198">
        <v>0</v>
      </c>
      <c r="D15" s="194"/>
    </row>
    <row r="16" ht="27.6" customHeight="1" spans="1:4">
      <c r="A16" s="190" t="s">
        <v>450</v>
      </c>
      <c r="B16" s="198">
        <v>0</v>
      </c>
      <c r="C16" s="198">
        <v>0</v>
      </c>
      <c r="D16" s="194"/>
    </row>
    <row r="17" ht="22.8" customHeight="1" spans="1:4">
      <c r="A17" s="190" t="s">
        <v>451</v>
      </c>
      <c r="B17" s="198">
        <v>0</v>
      </c>
      <c r="C17" s="198">
        <v>0</v>
      </c>
      <c r="D17" s="194"/>
    </row>
    <row r="18" ht="22.8" customHeight="1" spans="1:4">
      <c r="A18" s="190" t="s">
        <v>452</v>
      </c>
      <c r="B18" s="198">
        <v>0</v>
      </c>
      <c r="C18" s="198">
        <v>0</v>
      </c>
      <c r="D18" s="194"/>
    </row>
    <row r="19" ht="22.8" customHeight="1" spans="1:4">
      <c r="A19" s="190" t="s">
        <v>453</v>
      </c>
      <c r="B19" s="198">
        <v>0</v>
      </c>
      <c r="C19" s="198">
        <v>0</v>
      </c>
      <c r="D19" s="194"/>
    </row>
    <row r="20" ht="22.8" customHeight="1" spans="1:4">
      <c r="A20" s="190" t="s">
        <v>454</v>
      </c>
      <c r="B20" s="198">
        <v>0</v>
      </c>
      <c r="C20" s="198">
        <v>0</v>
      </c>
      <c r="D20" s="194"/>
    </row>
    <row r="21" ht="22.4" customHeight="1" spans="1:4">
      <c r="A21" s="192" t="s">
        <v>129</v>
      </c>
      <c r="B21" s="189">
        <v>2100000</v>
      </c>
      <c r="C21" s="189">
        <v>2100000</v>
      </c>
      <c r="D21" s="194"/>
    </row>
  </sheetData>
  <mergeCells count="2">
    <mergeCell ref="A2:D2"/>
    <mergeCell ref="A4:D4"/>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2"/>
  <sheetViews>
    <sheetView topLeftCell="A18" workbookViewId="0">
      <selection activeCell="D31" sqref="D31"/>
    </sheetView>
  </sheetViews>
  <sheetFormatPr defaultColWidth="10" defaultRowHeight="13.5" outlineLevelCol="2"/>
  <cols>
    <col min="1" max="1" width="28.225" customWidth="1"/>
    <col min="2" max="2" width="19.4083333333333" customWidth="1"/>
    <col min="3" max="3" width="28.225" customWidth="1"/>
    <col min="4" max="4" width="9.76666666666667" customWidth="1"/>
  </cols>
  <sheetData>
    <row r="1" ht="16.35" customHeight="1" spans="1:2">
      <c r="A1" s="186" t="s">
        <v>455</v>
      </c>
      <c r="B1" s="197"/>
    </row>
    <row r="2" ht="30.15" customHeight="1" spans="1:3">
      <c r="A2" s="187" t="s">
        <v>456</v>
      </c>
      <c r="B2" s="187"/>
      <c r="C2" s="187"/>
    </row>
    <row r="3" ht="33.6" customHeight="1" spans="1:3">
      <c r="A3" s="188" t="s">
        <v>203</v>
      </c>
      <c r="B3" s="197"/>
      <c r="C3" s="186" t="s">
        <v>35</v>
      </c>
    </row>
    <row r="4" ht="22.8" customHeight="1" spans="1:3">
      <c r="A4" s="189" t="s">
        <v>370</v>
      </c>
      <c r="B4" s="189" t="s">
        <v>457</v>
      </c>
      <c r="C4" s="189" t="s">
        <v>458</v>
      </c>
    </row>
    <row r="5" ht="22.8" customHeight="1" spans="1:3">
      <c r="A5" s="190" t="s">
        <v>459</v>
      </c>
      <c r="B5" s="198">
        <v>0</v>
      </c>
      <c r="C5" s="194"/>
    </row>
    <row r="6" ht="22.8" customHeight="1" spans="1:3">
      <c r="A6" s="190" t="s">
        <v>460</v>
      </c>
      <c r="B6" s="198">
        <v>0</v>
      </c>
      <c r="C6" s="194"/>
    </row>
    <row r="7" ht="22.8" customHeight="1" spans="1:3">
      <c r="A7" s="190" t="s">
        <v>461</v>
      </c>
      <c r="B7" s="198">
        <v>0</v>
      </c>
      <c r="C7" s="194"/>
    </row>
    <row r="8" ht="22.8" customHeight="1" spans="1:3">
      <c r="A8" s="190" t="s">
        <v>462</v>
      </c>
      <c r="B8" s="198">
        <v>0</v>
      </c>
      <c r="C8" s="194"/>
    </row>
    <row r="9" ht="22.8" customHeight="1" spans="1:3">
      <c r="A9" s="190" t="s">
        <v>463</v>
      </c>
      <c r="B9" s="198">
        <v>0</v>
      </c>
      <c r="C9" s="194"/>
    </row>
    <row r="10" ht="22.8" customHeight="1" spans="1:3">
      <c r="A10" s="190" t="s">
        <v>464</v>
      </c>
      <c r="B10" s="198">
        <v>0</v>
      </c>
      <c r="C10" s="194"/>
    </row>
    <row r="11" ht="22.8" customHeight="1" spans="1:3">
      <c r="A11" s="190" t="s">
        <v>465</v>
      </c>
      <c r="B11" s="198">
        <v>0</v>
      </c>
      <c r="C11" s="194"/>
    </row>
    <row r="12" ht="22.8" customHeight="1" spans="1:3">
      <c r="A12" s="190" t="s">
        <v>466</v>
      </c>
      <c r="B12" s="198">
        <v>0</v>
      </c>
      <c r="C12" s="194"/>
    </row>
    <row r="13" ht="22.8" customHeight="1" spans="1:3">
      <c r="A13" s="190" t="s">
        <v>467</v>
      </c>
      <c r="B13" s="198">
        <v>0</v>
      </c>
      <c r="C13" s="194"/>
    </row>
    <row r="14" ht="22.8" customHeight="1" spans="1:3">
      <c r="A14" s="190" t="s">
        <v>468</v>
      </c>
      <c r="B14" s="198">
        <v>0</v>
      </c>
      <c r="C14" s="194"/>
    </row>
    <row r="15" ht="22.8" customHeight="1" spans="1:3">
      <c r="A15" s="190" t="s">
        <v>469</v>
      </c>
      <c r="B15" s="198">
        <v>0</v>
      </c>
      <c r="C15" s="194"/>
    </row>
    <row r="16" ht="22.8" customHeight="1" spans="1:3">
      <c r="A16" s="190" t="s">
        <v>470</v>
      </c>
      <c r="B16" s="198">
        <v>2100000</v>
      </c>
      <c r="C16" s="194"/>
    </row>
    <row r="17" ht="22.8" customHeight="1" spans="1:3">
      <c r="A17" s="190" t="s">
        <v>471</v>
      </c>
      <c r="B17" s="198">
        <v>0</v>
      </c>
      <c r="C17" s="194"/>
    </row>
    <row r="18" ht="22.8" customHeight="1" spans="1:3">
      <c r="A18" s="190" t="s">
        <v>472</v>
      </c>
      <c r="B18" s="198">
        <v>0</v>
      </c>
      <c r="C18" s="194"/>
    </row>
    <row r="19" ht="22.8" customHeight="1" spans="1:3">
      <c r="A19" s="190" t="s">
        <v>473</v>
      </c>
      <c r="B19" s="198">
        <v>0</v>
      </c>
      <c r="C19" s="194"/>
    </row>
    <row r="20" ht="22.8" customHeight="1" spans="1:3">
      <c r="A20" s="190" t="s">
        <v>474</v>
      </c>
      <c r="B20" s="198">
        <v>0</v>
      </c>
      <c r="C20" s="194"/>
    </row>
    <row r="21" ht="22.8" customHeight="1" spans="1:3">
      <c r="A21" s="190" t="s">
        <v>475</v>
      </c>
      <c r="B21" s="198">
        <v>0</v>
      </c>
      <c r="C21" s="194"/>
    </row>
    <row r="22" ht="22.8" customHeight="1" spans="1:3">
      <c r="A22" s="190" t="s">
        <v>476</v>
      </c>
      <c r="B22" s="198">
        <v>0</v>
      </c>
      <c r="C22" s="194"/>
    </row>
    <row r="23" ht="22.8" customHeight="1" spans="1:3">
      <c r="A23" s="190" t="s">
        <v>477</v>
      </c>
      <c r="B23" s="198">
        <v>0</v>
      </c>
      <c r="C23" s="194"/>
    </row>
    <row r="24" ht="22.8" customHeight="1" spans="1:3">
      <c r="A24" s="190" t="s">
        <v>478</v>
      </c>
      <c r="B24" s="198">
        <v>0</v>
      </c>
      <c r="C24" s="194"/>
    </row>
    <row r="25" ht="22.8" customHeight="1" spans="1:3">
      <c r="A25" s="190" t="s">
        <v>479</v>
      </c>
      <c r="B25" s="198">
        <v>0</v>
      </c>
      <c r="C25" s="194"/>
    </row>
    <row r="26" ht="22.8" customHeight="1" spans="1:3">
      <c r="A26" s="190" t="s">
        <v>480</v>
      </c>
      <c r="B26" s="198">
        <v>0</v>
      </c>
      <c r="C26" s="194"/>
    </row>
    <row r="27" ht="22.8" customHeight="1" spans="1:3">
      <c r="A27" s="190" t="s">
        <v>481</v>
      </c>
      <c r="B27" s="198">
        <v>0</v>
      </c>
      <c r="C27" s="194"/>
    </row>
    <row r="28" ht="22.8" customHeight="1" spans="1:3">
      <c r="A28" s="190" t="s">
        <v>482</v>
      </c>
      <c r="B28" s="198">
        <v>0</v>
      </c>
      <c r="C28" s="194"/>
    </row>
    <row r="29" ht="22.8" customHeight="1" spans="1:3">
      <c r="A29" s="190" t="s">
        <v>483</v>
      </c>
      <c r="B29" s="198">
        <v>0</v>
      </c>
      <c r="C29" s="194"/>
    </row>
    <row r="30" ht="22.8" customHeight="1" spans="1:3">
      <c r="A30" s="190" t="s">
        <v>484</v>
      </c>
      <c r="B30" s="198">
        <v>0</v>
      </c>
      <c r="C30" s="194"/>
    </row>
    <row r="31" ht="22.8" customHeight="1" spans="1:3">
      <c r="A31" s="190" t="s">
        <v>485</v>
      </c>
      <c r="B31" s="198">
        <v>0</v>
      </c>
      <c r="C31" s="194"/>
    </row>
    <row r="32" ht="22.8" customHeight="1" spans="1:3">
      <c r="A32" s="190" t="s">
        <v>130</v>
      </c>
      <c r="B32" s="189">
        <v>2100000</v>
      </c>
      <c r="C32" s="194"/>
    </row>
  </sheetData>
  <mergeCells count="1">
    <mergeCell ref="A2:C2"/>
  </mergeCells>
  <pageMargins left="0.75" right="0.75" top="0.270000010728836" bottom="0.270000010728836"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workbookViewId="0">
      <selection activeCell="A1" sqref="A1"/>
    </sheetView>
  </sheetViews>
  <sheetFormatPr defaultColWidth="10" defaultRowHeight="13.5"/>
  <cols>
    <col min="1" max="1" width="13.8416666666667" customWidth="1"/>
    <col min="2" max="2" width="37.325" customWidth="1"/>
    <col min="3" max="3" width="9.31666666666667" customWidth="1"/>
    <col min="4" max="4" width="20.2666666666667" customWidth="1"/>
    <col min="5" max="5" width="28.675" customWidth="1"/>
    <col min="6" max="6" width="24.8833333333333" customWidth="1"/>
    <col min="7" max="8" width="9.76666666666667" customWidth="1"/>
    <col min="9" max="13" width="10.3166666666667" customWidth="1"/>
    <col min="14" max="14" width="17.6416666666667" customWidth="1"/>
    <col min="15" max="15" width="10.3166666666667" customWidth="1"/>
    <col min="16" max="16" width="12.35" customWidth="1"/>
    <col min="17" max="18" width="9.76666666666667" customWidth="1"/>
  </cols>
  <sheetData>
    <row r="1" ht="16.35" customHeight="1" spans="1:1">
      <c r="A1" s="186"/>
    </row>
    <row r="2" ht="41.4" customHeight="1" spans="1:16">
      <c r="A2" s="187" t="s">
        <v>486</v>
      </c>
      <c r="B2" s="187"/>
      <c r="C2" s="187"/>
      <c r="D2" s="187"/>
      <c r="E2" s="187"/>
      <c r="F2" s="187"/>
      <c r="G2" s="187"/>
      <c r="H2" s="187"/>
      <c r="I2" s="187"/>
      <c r="J2" s="187"/>
      <c r="K2" s="187"/>
      <c r="L2" s="187"/>
      <c r="M2" s="187"/>
      <c r="N2" s="187"/>
      <c r="O2" s="187"/>
      <c r="P2" s="187"/>
    </row>
    <row r="3" ht="24.15" customHeight="1" spans="1:16">
      <c r="A3" s="188" t="s">
        <v>34</v>
      </c>
      <c r="B3" s="188"/>
      <c r="C3" s="188"/>
      <c r="D3" s="188"/>
      <c r="E3" s="188"/>
      <c r="F3" s="188"/>
      <c r="G3" s="188"/>
      <c r="H3" s="188"/>
      <c r="I3" s="188"/>
      <c r="J3" s="188"/>
      <c r="K3" s="188"/>
      <c r="L3" s="188"/>
      <c r="M3" s="188"/>
      <c r="N3" s="188"/>
      <c r="O3" s="188"/>
      <c r="P3" s="188"/>
    </row>
    <row r="4" ht="21.55" customHeight="1" spans="14:16">
      <c r="N4" s="196" t="s">
        <v>35</v>
      </c>
      <c r="O4" s="196"/>
      <c r="P4" s="196"/>
    </row>
    <row r="5" ht="25.85" customHeight="1" spans="1:16">
      <c r="A5" s="189" t="s">
        <v>487</v>
      </c>
      <c r="B5" s="189" t="s">
        <v>488</v>
      </c>
      <c r="C5" s="189" t="s">
        <v>489</v>
      </c>
      <c r="D5" s="189"/>
      <c r="E5" s="189"/>
      <c r="F5" s="189" t="s">
        <v>490</v>
      </c>
      <c r="G5" s="189" t="s">
        <v>491</v>
      </c>
      <c r="H5" s="189"/>
      <c r="I5" s="189"/>
      <c r="J5" s="189"/>
      <c r="K5" s="189"/>
      <c r="L5" s="189"/>
      <c r="M5" s="189"/>
      <c r="N5" s="189" t="s">
        <v>492</v>
      </c>
      <c r="O5" s="189" t="s">
        <v>493</v>
      </c>
      <c r="P5" s="189" t="s">
        <v>494</v>
      </c>
    </row>
    <row r="6" ht="28.45" customHeight="1" spans="1:16">
      <c r="A6" s="189"/>
      <c r="B6" s="189"/>
      <c r="C6" s="189" t="s">
        <v>495</v>
      </c>
      <c r="D6" s="189" t="s">
        <v>496</v>
      </c>
      <c r="E6" s="189" t="s">
        <v>497</v>
      </c>
      <c r="F6" s="189"/>
      <c r="G6" s="189" t="s">
        <v>498</v>
      </c>
      <c r="H6" s="189" t="s">
        <v>499</v>
      </c>
      <c r="I6" s="189"/>
      <c r="J6" s="189"/>
      <c r="K6" s="189"/>
      <c r="L6" s="189"/>
      <c r="M6" s="189" t="s">
        <v>500</v>
      </c>
      <c r="N6" s="189"/>
      <c r="O6" s="189"/>
      <c r="P6" s="189"/>
    </row>
    <row r="7" ht="39.65" customHeight="1" spans="1:16">
      <c r="A7" s="189"/>
      <c r="B7" s="189"/>
      <c r="C7" s="189"/>
      <c r="D7" s="189"/>
      <c r="E7" s="189"/>
      <c r="F7" s="189"/>
      <c r="G7" s="189"/>
      <c r="H7" s="189" t="s">
        <v>501</v>
      </c>
      <c r="I7" s="189" t="s">
        <v>404</v>
      </c>
      <c r="J7" s="189" t="s">
        <v>502</v>
      </c>
      <c r="K7" s="189" t="s">
        <v>503</v>
      </c>
      <c r="L7" s="189" t="s">
        <v>504</v>
      </c>
      <c r="M7" s="189"/>
      <c r="N7" s="189"/>
      <c r="O7" s="189"/>
      <c r="P7" s="189"/>
    </row>
    <row r="8" ht="25" customHeight="1" spans="1:16">
      <c r="A8" s="190"/>
      <c r="B8" s="189" t="s">
        <v>273</v>
      </c>
      <c r="C8" s="190"/>
      <c r="D8" s="190"/>
      <c r="E8" s="190"/>
      <c r="F8" s="190"/>
      <c r="G8" s="191">
        <v>120000</v>
      </c>
      <c r="H8" s="191">
        <v>120000</v>
      </c>
      <c r="I8" s="191">
        <v>120000</v>
      </c>
      <c r="J8" s="191">
        <v>0</v>
      </c>
      <c r="K8" s="191">
        <v>0</v>
      </c>
      <c r="L8" s="191">
        <v>0</v>
      </c>
      <c r="M8" s="191">
        <v>0</v>
      </c>
      <c r="N8" s="190"/>
      <c r="O8" s="190"/>
      <c r="P8" s="190"/>
    </row>
    <row r="9" ht="25" customHeight="1" spans="1:16">
      <c r="A9" s="192" t="s">
        <v>152</v>
      </c>
      <c r="B9" s="192" t="s">
        <v>3</v>
      </c>
      <c r="C9" s="190"/>
      <c r="D9" s="190"/>
      <c r="E9" s="190"/>
      <c r="F9" s="190"/>
      <c r="G9" s="191">
        <v>120000</v>
      </c>
      <c r="H9" s="191">
        <v>120000</v>
      </c>
      <c r="I9" s="191">
        <v>120000</v>
      </c>
      <c r="J9" s="191">
        <v>0</v>
      </c>
      <c r="K9" s="191">
        <v>0</v>
      </c>
      <c r="L9" s="191">
        <v>0</v>
      </c>
      <c r="M9" s="191">
        <v>0</v>
      </c>
      <c r="N9" s="190"/>
      <c r="O9" s="190"/>
      <c r="P9" s="190"/>
    </row>
    <row r="10" ht="25" customHeight="1" spans="1:16">
      <c r="A10" s="192" t="s">
        <v>153</v>
      </c>
      <c r="B10" s="192" t="s">
        <v>154</v>
      </c>
      <c r="C10" s="190"/>
      <c r="D10" s="190"/>
      <c r="E10" s="190"/>
      <c r="F10" s="190"/>
      <c r="G10" s="191">
        <v>120000</v>
      </c>
      <c r="H10" s="191">
        <v>120000</v>
      </c>
      <c r="I10" s="191">
        <v>120000</v>
      </c>
      <c r="J10" s="191">
        <v>0</v>
      </c>
      <c r="K10" s="191">
        <v>0</v>
      </c>
      <c r="L10" s="191">
        <v>0</v>
      </c>
      <c r="M10" s="191">
        <v>0</v>
      </c>
      <c r="N10" s="190"/>
      <c r="O10" s="190"/>
      <c r="P10" s="190"/>
    </row>
    <row r="11" ht="25" customHeight="1" spans="1:16">
      <c r="A11" s="193" t="s">
        <v>505</v>
      </c>
      <c r="B11" s="193" t="s">
        <v>506</v>
      </c>
      <c r="C11" s="193" t="s">
        <v>507</v>
      </c>
      <c r="D11" s="193" t="s">
        <v>507</v>
      </c>
      <c r="E11" s="194" t="s">
        <v>508</v>
      </c>
      <c r="F11" s="194" t="s">
        <v>509</v>
      </c>
      <c r="G11" s="195">
        <v>120000</v>
      </c>
      <c r="H11" s="195">
        <v>120000</v>
      </c>
      <c r="I11" s="195">
        <v>120000</v>
      </c>
      <c r="J11" s="195">
        <v>0</v>
      </c>
      <c r="K11" s="195">
        <v>0</v>
      </c>
      <c r="L11" s="195">
        <v>0</v>
      </c>
      <c r="M11" s="195">
        <v>0</v>
      </c>
      <c r="N11" s="194"/>
      <c r="O11" s="194"/>
      <c r="P11" s="194" t="s">
        <v>510</v>
      </c>
    </row>
  </sheetData>
  <mergeCells count="17">
    <mergeCell ref="A2:P2"/>
    <mergeCell ref="A3:P3"/>
    <mergeCell ref="N4:P4"/>
    <mergeCell ref="C5:E5"/>
    <mergeCell ref="G5:M5"/>
    <mergeCell ref="H6:L6"/>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50"/>
  <sheetViews>
    <sheetView tabSelected="1" workbookViewId="0">
      <selection activeCell="O8" sqref="O8"/>
    </sheetView>
  </sheetViews>
  <sheetFormatPr defaultColWidth="9" defaultRowHeight="14.25"/>
  <cols>
    <col min="1" max="1" width="3.33333333333333" style="1" customWidth="1"/>
    <col min="2" max="2" width="3.5" style="1" customWidth="1"/>
    <col min="3" max="3" width="5.58333333333333" style="1" customWidth="1"/>
    <col min="4" max="4" width="4.75" style="1" customWidth="1"/>
    <col min="5" max="5" width="16.25" style="1" customWidth="1"/>
    <col min="6" max="6" width="15" style="1" customWidth="1"/>
    <col min="7" max="7" width="13.5" style="1" customWidth="1"/>
    <col min="8" max="8" width="11.5" style="71" customWidth="1"/>
    <col min="9" max="9" width="11.3333333333333" style="1" customWidth="1"/>
    <col min="10" max="16384" width="9" style="1"/>
  </cols>
  <sheetData>
    <row r="1" s="1" customFormat="1" spans="1:254">
      <c r="A1" s="133"/>
      <c r="B1" s="133"/>
      <c r="C1" s="133"/>
      <c r="D1" s="133"/>
      <c r="E1" s="133"/>
      <c r="F1" s="133"/>
      <c r="G1" s="133"/>
      <c r="H1" s="134"/>
      <c r="I1" s="133"/>
      <c r="J1" s="133"/>
      <c r="K1" s="133"/>
      <c r="L1" s="133"/>
      <c r="M1" s="133"/>
      <c r="N1" s="133"/>
      <c r="O1" s="133"/>
      <c r="P1" s="133"/>
      <c r="Q1" s="133"/>
      <c r="R1" s="133"/>
      <c r="S1" s="133"/>
      <c r="T1" s="133"/>
      <c r="U1" s="133"/>
      <c r="V1" s="133"/>
      <c r="W1" s="133"/>
      <c r="X1" s="133"/>
      <c r="Y1" s="133"/>
      <c r="Z1" s="133"/>
      <c r="AA1" s="133"/>
      <c r="AB1" s="133"/>
      <c r="AC1" s="133"/>
      <c r="AD1" s="133"/>
      <c r="AE1" s="133"/>
      <c r="AF1" s="133"/>
      <c r="AG1" s="133"/>
      <c r="AH1" s="133"/>
      <c r="AI1" s="133"/>
      <c r="AJ1" s="133"/>
      <c r="AK1" s="133"/>
      <c r="AL1" s="133"/>
      <c r="AM1" s="133"/>
      <c r="AN1" s="133"/>
      <c r="AO1" s="133"/>
      <c r="AP1" s="133"/>
      <c r="AQ1" s="133"/>
      <c r="AR1" s="133"/>
      <c r="AS1" s="133"/>
      <c r="AT1" s="133"/>
      <c r="AU1" s="133"/>
      <c r="AV1" s="133"/>
      <c r="AW1" s="133"/>
      <c r="AX1" s="133"/>
      <c r="AY1" s="133"/>
      <c r="AZ1" s="133"/>
      <c r="BA1" s="133"/>
      <c r="BB1" s="133"/>
      <c r="BC1" s="133"/>
      <c r="BD1" s="133"/>
      <c r="BE1" s="133"/>
      <c r="BF1" s="133"/>
      <c r="BG1" s="133"/>
      <c r="BH1" s="133"/>
      <c r="BI1" s="133"/>
      <c r="BJ1" s="133"/>
      <c r="BK1" s="133"/>
      <c r="BL1" s="133"/>
      <c r="BM1" s="133"/>
      <c r="BN1" s="133"/>
      <c r="BO1" s="133"/>
      <c r="BP1" s="133"/>
      <c r="BQ1" s="133"/>
      <c r="BR1" s="133"/>
      <c r="BS1" s="133"/>
      <c r="BT1" s="133"/>
      <c r="BU1" s="133"/>
      <c r="BV1" s="133"/>
      <c r="BW1" s="133"/>
      <c r="BX1" s="133"/>
      <c r="BY1" s="133"/>
      <c r="BZ1" s="133"/>
      <c r="CA1" s="133"/>
      <c r="CB1" s="133"/>
      <c r="CC1" s="133"/>
      <c r="CD1" s="133"/>
      <c r="CE1" s="133"/>
      <c r="CF1" s="133"/>
      <c r="CG1" s="133"/>
      <c r="CH1" s="133"/>
      <c r="CI1" s="133"/>
      <c r="CJ1" s="133"/>
      <c r="CK1" s="133"/>
      <c r="CL1" s="133"/>
      <c r="CM1" s="133"/>
      <c r="CN1" s="133"/>
      <c r="CO1" s="133"/>
      <c r="CP1" s="133"/>
      <c r="CQ1" s="133"/>
      <c r="CR1" s="133"/>
      <c r="CS1" s="133"/>
      <c r="CT1" s="133"/>
      <c r="CU1" s="133"/>
      <c r="CV1" s="133"/>
      <c r="CW1" s="133"/>
      <c r="CX1" s="133"/>
      <c r="CY1" s="133"/>
      <c r="CZ1" s="133"/>
      <c r="DA1" s="133"/>
      <c r="DB1" s="133"/>
      <c r="DC1" s="133"/>
      <c r="DD1" s="133"/>
      <c r="DE1" s="133"/>
      <c r="DF1" s="133"/>
      <c r="DG1" s="133"/>
      <c r="DH1" s="133"/>
      <c r="DI1" s="133"/>
      <c r="DJ1" s="133"/>
      <c r="DK1" s="133"/>
      <c r="DL1" s="133"/>
      <c r="DM1" s="133"/>
      <c r="DN1" s="133"/>
      <c r="DO1" s="133"/>
      <c r="DP1" s="133"/>
      <c r="DQ1" s="133"/>
      <c r="DR1" s="133"/>
      <c r="DS1" s="133"/>
      <c r="DT1" s="133"/>
      <c r="DU1" s="133"/>
      <c r="DV1" s="133"/>
      <c r="DW1" s="133"/>
      <c r="DX1" s="133"/>
      <c r="DY1" s="133"/>
      <c r="DZ1" s="133"/>
      <c r="EA1" s="133"/>
      <c r="EB1" s="133"/>
      <c r="EC1" s="133"/>
      <c r="ED1" s="133"/>
      <c r="EE1" s="133"/>
      <c r="EF1" s="133"/>
      <c r="EG1" s="133"/>
      <c r="EH1" s="133"/>
      <c r="EI1" s="133"/>
      <c r="EJ1" s="133"/>
      <c r="EK1" s="133"/>
      <c r="EL1" s="133"/>
      <c r="EM1" s="133"/>
      <c r="EN1" s="133"/>
      <c r="EO1" s="133"/>
      <c r="EP1" s="133"/>
      <c r="EQ1" s="133"/>
      <c r="ER1" s="133"/>
      <c r="ES1" s="133"/>
      <c r="ET1" s="133"/>
      <c r="EU1" s="133"/>
      <c r="EV1" s="133"/>
      <c r="EW1" s="133"/>
      <c r="EX1" s="133"/>
      <c r="EY1" s="133"/>
      <c r="EZ1" s="133"/>
      <c r="FA1" s="133"/>
      <c r="FB1" s="133"/>
      <c r="FC1" s="133"/>
      <c r="FD1" s="133"/>
      <c r="FE1" s="133"/>
      <c r="FF1" s="133"/>
      <c r="FG1" s="133"/>
      <c r="FH1" s="133"/>
      <c r="FI1" s="133"/>
      <c r="FJ1" s="133"/>
      <c r="FK1" s="133"/>
      <c r="FL1" s="133"/>
      <c r="FM1" s="133"/>
      <c r="FN1" s="133"/>
      <c r="FO1" s="133"/>
      <c r="FP1" s="133"/>
      <c r="FQ1" s="133"/>
      <c r="FR1" s="133"/>
      <c r="FS1" s="133"/>
      <c r="FT1" s="133"/>
      <c r="FU1" s="133"/>
      <c r="FV1" s="133"/>
      <c r="FW1" s="133"/>
      <c r="FX1" s="133"/>
      <c r="FY1" s="133"/>
      <c r="FZ1" s="133"/>
      <c r="GA1" s="133"/>
      <c r="GB1" s="133"/>
      <c r="GC1" s="133"/>
      <c r="GD1" s="133"/>
      <c r="GE1" s="133"/>
      <c r="GF1" s="133"/>
      <c r="GG1" s="133"/>
      <c r="GH1" s="133"/>
      <c r="GI1" s="133"/>
      <c r="GJ1" s="133"/>
      <c r="GK1" s="133"/>
      <c r="GL1" s="133"/>
      <c r="GM1" s="133"/>
      <c r="GN1" s="133"/>
      <c r="GO1" s="133"/>
      <c r="GP1" s="133"/>
      <c r="GQ1" s="133"/>
      <c r="GR1" s="133"/>
      <c r="GS1" s="133"/>
      <c r="GT1" s="133"/>
      <c r="GU1" s="133"/>
      <c r="GV1" s="133"/>
      <c r="GW1" s="133"/>
      <c r="GX1" s="133"/>
      <c r="GY1" s="133"/>
      <c r="GZ1" s="133"/>
      <c r="HA1" s="133"/>
      <c r="HB1" s="133"/>
      <c r="HC1" s="133"/>
      <c r="HD1" s="133"/>
      <c r="HE1" s="133"/>
      <c r="HF1" s="133"/>
      <c r="HG1" s="133"/>
      <c r="HH1" s="133"/>
      <c r="HI1" s="133"/>
      <c r="HJ1" s="133"/>
      <c r="HK1" s="133"/>
      <c r="HL1" s="133"/>
      <c r="HM1" s="133"/>
      <c r="HN1" s="133"/>
      <c r="HO1" s="133"/>
      <c r="HP1" s="133"/>
      <c r="HQ1" s="133"/>
      <c r="HR1" s="133"/>
      <c r="HS1" s="133"/>
      <c r="HT1" s="133"/>
      <c r="HU1" s="133"/>
      <c r="HV1" s="133"/>
      <c r="HW1" s="133"/>
      <c r="HX1" s="133"/>
      <c r="HY1" s="133"/>
      <c r="HZ1" s="133"/>
      <c r="IA1" s="133"/>
      <c r="IB1" s="133"/>
      <c r="IC1" s="133"/>
      <c r="ID1" s="133"/>
      <c r="IE1" s="133"/>
      <c r="IF1" s="133"/>
      <c r="IG1" s="133"/>
      <c r="IH1" s="133"/>
      <c r="II1" s="133"/>
      <c r="IJ1" s="133"/>
      <c r="IK1" s="133"/>
      <c r="IL1" s="133"/>
      <c r="IM1" s="133"/>
      <c r="IN1" s="133"/>
      <c r="IO1" s="133"/>
      <c r="IP1" s="133"/>
      <c r="IQ1" s="133"/>
      <c r="IR1" s="133"/>
      <c r="IS1" s="133"/>
      <c r="IT1" s="133"/>
    </row>
    <row r="2" s="131" customFormat="1" ht="62" customHeight="1" spans="1:9">
      <c r="A2" s="135" t="s">
        <v>511</v>
      </c>
      <c r="B2" s="136"/>
      <c r="C2" s="136"/>
      <c r="D2" s="136"/>
      <c r="E2" s="136"/>
      <c r="F2" s="136"/>
      <c r="G2" s="136"/>
      <c r="H2" s="136"/>
      <c r="I2" s="136"/>
    </row>
    <row r="3" s="131" customFormat="1" ht="21" customHeight="1" spans="1:9">
      <c r="A3" s="137" t="s">
        <v>512</v>
      </c>
      <c r="B3" s="137"/>
      <c r="C3" s="137"/>
      <c r="D3" s="137"/>
      <c r="E3" s="137"/>
      <c r="F3" s="137"/>
      <c r="G3" s="137"/>
      <c r="H3" s="138"/>
      <c r="I3" s="137"/>
    </row>
    <row r="4" s="132" customFormat="1" ht="29.25" customHeight="1" spans="1:9">
      <c r="A4" s="139" t="s">
        <v>513</v>
      </c>
      <c r="B4" s="140"/>
      <c r="C4" s="141" t="s">
        <v>2</v>
      </c>
      <c r="D4" s="141"/>
      <c r="E4" s="141" t="s">
        <v>3</v>
      </c>
      <c r="F4" s="141"/>
      <c r="G4" s="141"/>
      <c r="H4" s="141"/>
      <c r="I4" s="177"/>
    </row>
    <row r="5" s="132" customFormat="1" ht="29.25" customHeight="1" spans="1:9">
      <c r="A5" s="142"/>
      <c r="B5" s="143"/>
      <c r="C5" s="144" t="s">
        <v>514</v>
      </c>
      <c r="D5" s="144"/>
      <c r="E5" s="144" t="s">
        <v>515</v>
      </c>
      <c r="F5" s="145"/>
      <c r="G5" s="145"/>
      <c r="H5" s="109"/>
      <c r="I5" s="178"/>
    </row>
    <row r="6" s="1" customFormat="1" ht="29.25" customHeight="1" spans="1:9">
      <c r="A6" s="142"/>
      <c r="B6" s="143"/>
      <c r="C6" s="146" t="s">
        <v>516</v>
      </c>
      <c r="D6" s="144"/>
      <c r="E6" s="144" t="s">
        <v>517</v>
      </c>
      <c r="F6" s="144"/>
      <c r="G6" s="144" t="s">
        <v>518</v>
      </c>
      <c r="H6" s="144">
        <v>56770533</v>
      </c>
      <c r="I6" s="179"/>
    </row>
    <row r="7" s="1" customFormat="1" ht="29.25" customHeight="1" spans="1:9">
      <c r="A7" s="142"/>
      <c r="B7" s="143"/>
      <c r="C7" s="144" t="s">
        <v>519</v>
      </c>
      <c r="D7" s="144"/>
      <c r="E7" s="144">
        <v>149</v>
      </c>
      <c r="F7" s="144"/>
      <c r="G7" s="144" t="s">
        <v>520</v>
      </c>
      <c r="H7" s="144">
        <v>124</v>
      </c>
      <c r="I7" s="179"/>
    </row>
    <row r="8" s="1" customFormat="1" ht="256" customHeight="1" spans="1:9">
      <c r="A8" s="142"/>
      <c r="B8" s="143"/>
      <c r="C8" s="144" t="s">
        <v>521</v>
      </c>
      <c r="D8" s="144"/>
      <c r="E8" s="147" t="s">
        <v>522</v>
      </c>
      <c r="F8" s="147"/>
      <c r="G8" s="147"/>
      <c r="H8" s="148"/>
      <c r="I8" s="180"/>
    </row>
    <row r="9" s="1" customFormat="1" ht="30.75" customHeight="1" spans="1:9">
      <c r="A9" s="142"/>
      <c r="B9" s="143"/>
      <c r="C9" s="149" t="s">
        <v>523</v>
      </c>
      <c r="D9" s="149"/>
      <c r="E9" s="149"/>
      <c r="F9" s="149"/>
      <c r="G9" s="149"/>
      <c r="H9" s="149"/>
      <c r="I9" s="181"/>
    </row>
    <row r="10" s="1" customFormat="1" ht="30.75" customHeight="1" spans="1:9">
      <c r="A10" s="142"/>
      <c r="B10" s="143"/>
      <c r="C10" s="144" t="s">
        <v>524</v>
      </c>
      <c r="D10" s="144"/>
      <c r="E10" s="150" t="s">
        <v>525</v>
      </c>
      <c r="F10" s="151" t="s">
        <v>405</v>
      </c>
      <c r="G10" s="144" t="s">
        <v>526</v>
      </c>
      <c r="H10" s="144" t="s">
        <v>527</v>
      </c>
      <c r="I10" s="179"/>
    </row>
    <row r="11" s="1" customFormat="1" ht="30.75" customHeight="1" spans="1:9">
      <c r="A11" s="142"/>
      <c r="B11" s="143"/>
      <c r="C11" s="144">
        <f>E11+F11+G11+H11</f>
        <v>2176.94</v>
      </c>
      <c r="D11" s="144"/>
      <c r="E11" s="109">
        <v>2176.94</v>
      </c>
      <c r="F11" s="152"/>
      <c r="G11" s="144"/>
      <c r="H11" s="144"/>
      <c r="I11" s="179"/>
    </row>
    <row r="12" s="1" customFormat="1" ht="30.75" customHeight="1" spans="1:9">
      <c r="A12" s="142"/>
      <c r="B12" s="143"/>
      <c r="C12" s="149" t="s">
        <v>528</v>
      </c>
      <c r="D12" s="149"/>
      <c r="E12" s="149"/>
      <c r="F12" s="149"/>
      <c r="G12" s="149"/>
      <c r="H12" s="149"/>
      <c r="I12" s="181"/>
    </row>
    <row r="13" s="1" customFormat="1" ht="30.75" customHeight="1" spans="1:9">
      <c r="A13" s="142"/>
      <c r="B13" s="143"/>
      <c r="C13" s="144" t="s">
        <v>529</v>
      </c>
      <c r="D13" s="144"/>
      <c r="E13" s="144" t="s">
        <v>207</v>
      </c>
      <c r="F13" s="144"/>
      <c r="G13" s="144" t="s">
        <v>208</v>
      </c>
      <c r="H13" s="144"/>
      <c r="I13" s="179"/>
    </row>
    <row r="14" s="1" customFormat="1" ht="30.75" customHeight="1" spans="1:9">
      <c r="A14" s="142"/>
      <c r="B14" s="143"/>
      <c r="C14" s="144">
        <f>E14+G14</f>
        <v>2176.94</v>
      </c>
      <c r="D14" s="144"/>
      <c r="E14" s="109">
        <f>1327.27+257.22</f>
        <v>1584.49</v>
      </c>
      <c r="F14" s="109"/>
      <c r="G14" s="144">
        <v>592.45</v>
      </c>
      <c r="H14" s="144"/>
      <c r="I14" s="179"/>
    </row>
    <row r="15" s="1" customFormat="1" ht="30.75" customHeight="1" spans="1:9">
      <c r="A15" s="142"/>
      <c r="B15" s="143"/>
      <c r="C15" s="144" t="s">
        <v>530</v>
      </c>
      <c r="D15" s="144"/>
      <c r="E15" s="149" t="s">
        <v>531</v>
      </c>
      <c r="F15" s="149"/>
      <c r="G15" s="149"/>
      <c r="H15" s="149"/>
      <c r="I15" s="181"/>
    </row>
    <row r="16" s="1" customFormat="1" ht="30.75" customHeight="1" spans="1:9">
      <c r="A16" s="142"/>
      <c r="B16" s="143"/>
      <c r="C16" s="144" t="s">
        <v>273</v>
      </c>
      <c r="D16" s="144"/>
      <c r="E16" s="144" t="s">
        <v>532</v>
      </c>
      <c r="F16" s="144"/>
      <c r="G16" s="144" t="s">
        <v>533</v>
      </c>
      <c r="H16" s="144"/>
      <c r="I16" s="179" t="s">
        <v>345</v>
      </c>
    </row>
    <row r="17" s="1" customFormat="1" ht="30.75" customHeight="1" spans="1:9">
      <c r="A17" s="142"/>
      <c r="B17" s="143"/>
      <c r="C17" s="144">
        <f>E17+G17+I17</f>
        <v>24.6</v>
      </c>
      <c r="D17" s="144"/>
      <c r="E17" s="144">
        <v>9.6</v>
      </c>
      <c r="F17" s="144"/>
      <c r="G17" s="144"/>
      <c r="H17" s="144"/>
      <c r="I17" s="179">
        <v>15</v>
      </c>
    </row>
    <row r="18" s="1" customFormat="1" ht="30" customHeight="1" spans="1:9">
      <c r="A18" s="142" t="s">
        <v>534</v>
      </c>
      <c r="B18" s="143"/>
      <c r="C18" s="147" t="s">
        <v>535</v>
      </c>
      <c r="D18" s="153"/>
      <c r="E18" s="153"/>
      <c r="F18" s="153"/>
      <c r="G18" s="153"/>
      <c r="H18" s="144"/>
      <c r="I18" s="182"/>
    </row>
    <row r="19" s="1" customFormat="1" ht="23.25" customHeight="1" spans="1:9">
      <c r="A19" s="142"/>
      <c r="B19" s="143"/>
      <c r="C19" s="153"/>
      <c r="D19" s="153"/>
      <c r="E19" s="153"/>
      <c r="F19" s="153"/>
      <c r="G19" s="153"/>
      <c r="H19" s="144"/>
      <c r="I19" s="182"/>
    </row>
    <row r="20" s="1" customFormat="1" ht="24.75" customHeight="1" spans="1:9">
      <c r="A20" s="142"/>
      <c r="B20" s="143"/>
      <c r="C20" s="153"/>
      <c r="D20" s="153"/>
      <c r="E20" s="153"/>
      <c r="F20" s="153"/>
      <c r="G20" s="153"/>
      <c r="H20" s="144"/>
      <c r="I20" s="182"/>
    </row>
    <row r="21" s="1" customFormat="1" ht="25.5" customHeight="1" spans="1:9">
      <c r="A21" s="142"/>
      <c r="B21" s="143"/>
      <c r="C21" s="153"/>
      <c r="D21" s="153"/>
      <c r="E21" s="153"/>
      <c r="F21" s="153"/>
      <c r="G21" s="153"/>
      <c r="H21" s="144"/>
      <c r="I21" s="182"/>
    </row>
    <row r="22" s="1" customFormat="1" ht="95" customHeight="1" spans="1:9">
      <c r="A22" s="142"/>
      <c r="B22" s="143"/>
      <c r="C22" s="153"/>
      <c r="D22" s="153"/>
      <c r="E22" s="153"/>
      <c r="F22" s="153"/>
      <c r="G22" s="153"/>
      <c r="H22" s="144"/>
      <c r="I22" s="182"/>
    </row>
    <row r="23" s="1" customFormat="1" ht="31" customHeight="1" spans="1:9">
      <c r="A23" s="154" t="s">
        <v>536</v>
      </c>
      <c r="B23" s="155"/>
      <c r="C23" s="146" t="s">
        <v>537</v>
      </c>
      <c r="D23" s="146"/>
      <c r="E23" s="144" t="s">
        <v>538</v>
      </c>
      <c r="F23" s="144" t="s">
        <v>539</v>
      </c>
      <c r="G23" s="144"/>
      <c r="H23" s="144" t="s">
        <v>540</v>
      </c>
      <c r="I23" s="179" t="s">
        <v>4</v>
      </c>
    </row>
    <row r="24" s="1" customFormat="1" ht="25.5" customHeight="1" spans="1:9">
      <c r="A24" s="156"/>
      <c r="B24" s="157"/>
      <c r="C24" s="158" t="s">
        <v>541</v>
      </c>
      <c r="D24" s="159"/>
      <c r="E24" s="160" t="s">
        <v>542</v>
      </c>
      <c r="F24" s="161" t="s">
        <v>543</v>
      </c>
      <c r="G24" s="162"/>
      <c r="H24" s="109" t="s">
        <v>544</v>
      </c>
      <c r="I24" s="179"/>
    </row>
    <row r="25" s="1" customFormat="1" ht="42" customHeight="1" spans="1:9">
      <c r="A25" s="156"/>
      <c r="B25" s="157"/>
      <c r="C25" s="163"/>
      <c r="D25" s="164"/>
      <c r="E25" s="160"/>
      <c r="F25" s="161" t="s">
        <v>545</v>
      </c>
      <c r="G25" s="162"/>
      <c r="H25" s="109" t="s">
        <v>546</v>
      </c>
      <c r="I25" s="179"/>
    </row>
    <row r="26" s="1" customFormat="1" ht="29" customHeight="1" spans="1:9">
      <c r="A26" s="156"/>
      <c r="B26" s="157"/>
      <c r="C26" s="163"/>
      <c r="D26" s="164"/>
      <c r="E26" s="160"/>
      <c r="F26" s="146" t="s">
        <v>547</v>
      </c>
      <c r="G26" s="146"/>
      <c r="H26" s="109" t="s">
        <v>548</v>
      </c>
      <c r="I26" s="179"/>
    </row>
    <row r="27" s="1" customFormat="1" ht="29" customHeight="1" spans="1:9">
      <c r="A27" s="156"/>
      <c r="B27" s="157"/>
      <c r="C27" s="163"/>
      <c r="D27" s="164"/>
      <c r="E27" s="160"/>
      <c r="F27" s="161" t="s">
        <v>549</v>
      </c>
      <c r="G27" s="162"/>
      <c r="H27" s="109" t="s">
        <v>550</v>
      </c>
      <c r="I27" s="179"/>
    </row>
    <row r="28" s="1" customFormat="1" ht="57" customHeight="1" spans="1:9">
      <c r="A28" s="156"/>
      <c r="B28" s="157"/>
      <c r="C28" s="163"/>
      <c r="D28" s="164"/>
      <c r="E28" s="160"/>
      <c r="F28" s="161" t="s">
        <v>551</v>
      </c>
      <c r="G28" s="162"/>
      <c r="H28" s="109" t="s">
        <v>552</v>
      </c>
      <c r="I28" s="179"/>
    </row>
    <row r="29" s="1" customFormat="1" ht="25.5" customHeight="1" spans="1:12">
      <c r="A29" s="156"/>
      <c r="B29" s="157"/>
      <c r="C29" s="163"/>
      <c r="D29" s="164"/>
      <c r="E29" s="160"/>
      <c r="F29" s="161" t="s">
        <v>553</v>
      </c>
      <c r="G29" s="162"/>
      <c r="H29" s="109" t="s">
        <v>554</v>
      </c>
      <c r="I29" s="179"/>
      <c r="L29" s="4"/>
    </row>
    <row r="30" s="1" customFormat="1" ht="25.5" customHeight="1" spans="1:9">
      <c r="A30" s="156"/>
      <c r="B30" s="157"/>
      <c r="C30" s="163"/>
      <c r="D30" s="164"/>
      <c r="E30" s="160"/>
      <c r="F30" s="146" t="s">
        <v>555</v>
      </c>
      <c r="G30" s="146"/>
      <c r="H30" s="109" t="s">
        <v>556</v>
      </c>
      <c r="I30" s="179"/>
    </row>
    <row r="31" s="1" customFormat="1" ht="25.5" customHeight="1" spans="1:9">
      <c r="A31" s="156"/>
      <c r="B31" s="157"/>
      <c r="C31" s="163"/>
      <c r="D31" s="164"/>
      <c r="E31" s="160"/>
      <c r="F31" s="146" t="s">
        <v>557</v>
      </c>
      <c r="G31" s="146"/>
      <c r="H31" s="109" t="s">
        <v>558</v>
      </c>
      <c r="I31" s="179"/>
    </row>
    <row r="32" s="1" customFormat="1" ht="25.5" customHeight="1" spans="1:9">
      <c r="A32" s="156"/>
      <c r="B32" s="157"/>
      <c r="C32" s="163"/>
      <c r="D32" s="164"/>
      <c r="E32" s="160"/>
      <c r="F32" s="146" t="s">
        <v>559</v>
      </c>
      <c r="G32" s="146"/>
      <c r="H32" s="109" t="s">
        <v>560</v>
      </c>
      <c r="I32" s="179"/>
    </row>
    <row r="33" s="1" customFormat="1" ht="25.5" customHeight="1" spans="1:9">
      <c r="A33" s="156"/>
      <c r="B33" s="157"/>
      <c r="C33" s="163"/>
      <c r="D33" s="164"/>
      <c r="E33" s="165" t="s">
        <v>561</v>
      </c>
      <c r="F33" s="146" t="s">
        <v>562</v>
      </c>
      <c r="G33" s="146"/>
      <c r="H33" s="35">
        <v>1</v>
      </c>
      <c r="I33" s="183"/>
    </row>
    <row r="34" s="1" customFormat="1" ht="25.5" customHeight="1" spans="1:9">
      <c r="A34" s="156"/>
      <c r="B34" s="157"/>
      <c r="C34" s="163"/>
      <c r="D34" s="164"/>
      <c r="E34" s="160"/>
      <c r="F34" s="146" t="s">
        <v>563</v>
      </c>
      <c r="G34" s="146"/>
      <c r="H34" s="35">
        <v>1</v>
      </c>
      <c r="I34" s="183"/>
    </row>
    <row r="35" s="1" customFormat="1" ht="25.5" customHeight="1" spans="1:9">
      <c r="A35" s="156"/>
      <c r="B35" s="157"/>
      <c r="C35" s="163"/>
      <c r="D35" s="164"/>
      <c r="E35" s="160"/>
      <c r="F35" s="146" t="s">
        <v>564</v>
      </c>
      <c r="G35" s="146"/>
      <c r="H35" s="35">
        <v>0</v>
      </c>
      <c r="I35" s="183"/>
    </row>
    <row r="36" s="1" customFormat="1" ht="25.5" customHeight="1" spans="1:9">
      <c r="A36" s="156"/>
      <c r="B36" s="157"/>
      <c r="C36" s="163"/>
      <c r="D36" s="164"/>
      <c r="E36" s="166"/>
      <c r="F36" s="161" t="s">
        <v>565</v>
      </c>
      <c r="G36" s="162"/>
      <c r="H36" s="35">
        <v>1</v>
      </c>
      <c r="I36" s="183"/>
    </row>
    <row r="37" s="1" customFormat="1" ht="33" customHeight="1" spans="1:9">
      <c r="A37" s="156"/>
      <c r="B37" s="157"/>
      <c r="C37" s="163"/>
      <c r="D37" s="164"/>
      <c r="E37" s="144" t="s">
        <v>566</v>
      </c>
      <c r="F37" s="34" t="s">
        <v>567</v>
      </c>
      <c r="G37" s="34"/>
      <c r="H37" s="38" t="s">
        <v>568</v>
      </c>
      <c r="I37" s="183"/>
    </row>
    <row r="38" s="1" customFormat="1" ht="25.5" customHeight="1" spans="1:9">
      <c r="A38" s="156"/>
      <c r="B38" s="157"/>
      <c r="C38" s="163"/>
      <c r="D38" s="164"/>
      <c r="E38" s="165" t="s">
        <v>569</v>
      </c>
      <c r="F38" s="34" t="s">
        <v>570</v>
      </c>
      <c r="G38" s="34"/>
      <c r="H38" s="35">
        <v>1</v>
      </c>
      <c r="I38" s="183"/>
    </row>
    <row r="39" s="1" customFormat="1" ht="22.5" customHeight="1" spans="1:9">
      <c r="A39" s="154" t="s">
        <v>536</v>
      </c>
      <c r="B39" s="155"/>
      <c r="C39" s="144" t="s">
        <v>571</v>
      </c>
      <c r="D39" s="144"/>
      <c r="E39" s="144" t="s">
        <v>572</v>
      </c>
      <c r="F39" s="146" t="s">
        <v>573</v>
      </c>
      <c r="G39" s="146"/>
      <c r="H39" s="167" t="s">
        <v>574</v>
      </c>
      <c r="I39" s="183"/>
    </row>
    <row r="40" s="1" customFormat="1" ht="22.5" customHeight="1" spans="1:9">
      <c r="A40" s="156"/>
      <c r="B40" s="157"/>
      <c r="C40" s="144"/>
      <c r="D40" s="144"/>
      <c r="E40" s="144"/>
      <c r="F40" s="146" t="s">
        <v>575</v>
      </c>
      <c r="G40" s="146"/>
      <c r="H40" s="167" t="s">
        <v>576</v>
      </c>
      <c r="I40" s="183"/>
    </row>
    <row r="41" s="1" customFormat="1" ht="25.5" customHeight="1" spans="1:9">
      <c r="A41" s="156"/>
      <c r="B41" s="157"/>
      <c r="C41" s="144"/>
      <c r="D41" s="144"/>
      <c r="E41" s="160" t="s">
        <v>577</v>
      </c>
      <c r="F41" s="146" t="s">
        <v>578</v>
      </c>
      <c r="G41" s="146"/>
      <c r="H41" s="38" t="s">
        <v>579</v>
      </c>
      <c r="I41" s="183"/>
    </row>
    <row r="42" s="1" customFormat="1" ht="25.5" customHeight="1" spans="1:9">
      <c r="A42" s="156"/>
      <c r="B42" s="157"/>
      <c r="C42" s="144"/>
      <c r="D42" s="144"/>
      <c r="E42" s="160"/>
      <c r="F42" s="161" t="s">
        <v>580</v>
      </c>
      <c r="G42" s="162"/>
      <c r="H42" s="38" t="s">
        <v>581</v>
      </c>
      <c r="I42" s="183"/>
    </row>
    <row r="43" s="1" customFormat="1" ht="25.5" customHeight="1" spans="1:9">
      <c r="A43" s="156"/>
      <c r="B43" s="157"/>
      <c r="C43" s="144"/>
      <c r="D43" s="144"/>
      <c r="E43" s="160"/>
      <c r="F43" s="161" t="s">
        <v>582</v>
      </c>
      <c r="G43" s="162"/>
      <c r="H43" s="38" t="s">
        <v>583</v>
      </c>
      <c r="I43" s="183"/>
    </row>
    <row r="44" s="1" customFormat="1" ht="25.5" customHeight="1" spans="1:9">
      <c r="A44" s="156"/>
      <c r="B44" s="157"/>
      <c r="C44" s="144"/>
      <c r="D44" s="144"/>
      <c r="E44" s="165" t="s">
        <v>584</v>
      </c>
      <c r="F44" s="146" t="s">
        <v>585</v>
      </c>
      <c r="G44" s="146"/>
      <c r="H44" s="34" t="s">
        <v>586</v>
      </c>
      <c r="I44" s="183"/>
    </row>
    <row r="45" s="1" customFormat="1" ht="25.5" customHeight="1" spans="1:9">
      <c r="A45" s="156"/>
      <c r="B45" s="157"/>
      <c r="C45" s="144"/>
      <c r="D45" s="144"/>
      <c r="E45" s="166"/>
      <c r="F45" s="161" t="s">
        <v>587</v>
      </c>
      <c r="G45" s="162"/>
      <c r="H45" s="34" t="s">
        <v>588</v>
      </c>
      <c r="I45" s="183"/>
    </row>
    <row r="46" s="1" customFormat="1" ht="25.5" customHeight="1" spans="1:9">
      <c r="A46" s="156"/>
      <c r="B46" s="157"/>
      <c r="C46" s="144"/>
      <c r="D46" s="144"/>
      <c r="E46" s="148" t="s">
        <v>589</v>
      </c>
      <c r="F46" s="146" t="s">
        <v>590</v>
      </c>
      <c r="G46" s="146"/>
      <c r="H46" s="34" t="s">
        <v>591</v>
      </c>
      <c r="I46" s="183"/>
    </row>
    <row r="47" s="1" customFormat="1" ht="33.75" customHeight="1" spans="1:9">
      <c r="A47" s="168"/>
      <c r="B47" s="169"/>
      <c r="C47" s="144"/>
      <c r="D47" s="144"/>
      <c r="E47" s="148" t="s">
        <v>592</v>
      </c>
      <c r="F47" s="144" t="s">
        <v>593</v>
      </c>
      <c r="G47" s="144"/>
      <c r="H47" s="170" t="s">
        <v>594</v>
      </c>
      <c r="I47" s="183"/>
    </row>
    <row r="48" s="1" customFormat="1" ht="80.25" customHeight="1" spans="1:9">
      <c r="A48" s="85" t="s">
        <v>595</v>
      </c>
      <c r="B48" s="86"/>
      <c r="C48" s="86"/>
      <c r="D48" s="86"/>
      <c r="E48" s="171" t="s">
        <v>596</v>
      </c>
      <c r="F48" s="172"/>
      <c r="G48" s="172"/>
      <c r="H48" s="173"/>
      <c r="I48" s="184"/>
    </row>
    <row r="49" s="1" customFormat="1" ht="80.25" customHeight="1" spans="1:9">
      <c r="A49" s="85" t="s">
        <v>597</v>
      </c>
      <c r="B49" s="86"/>
      <c r="C49" s="86"/>
      <c r="D49" s="86"/>
      <c r="E49" s="171" t="s">
        <v>596</v>
      </c>
      <c r="F49" s="172"/>
      <c r="G49" s="172"/>
      <c r="H49" s="173"/>
      <c r="I49" s="184"/>
    </row>
    <row r="50" s="1" customFormat="1" ht="80.25" customHeight="1" spans="1:9">
      <c r="A50" s="87" t="s">
        <v>598</v>
      </c>
      <c r="B50" s="88"/>
      <c r="C50" s="88"/>
      <c r="D50" s="88"/>
      <c r="E50" s="174" t="s">
        <v>596</v>
      </c>
      <c r="F50" s="175"/>
      <c r="G50" s="175"/>
      <c r="H50" s="176"/>
      <c r="I50" s="185"/>
    </row>
  </sheetData>
  <mergeCells count="78">
    <mergeCell ref="A2:I2"/>
    <mergeCell ref="A3:I3"/>
    <mergeCell ref="C4:D4"/>
    <mergeCell ref="E4:I4"/>
    <mergeCell ref="C5:D5"/>
    <mergeCell ref="E5:I5"/>
    <mergeCell ref="C6:D6"/>
    <mergeCell ref="E6:F6"/>
    <mergeCell ref="H6:I6"/>
    <mergeCell ref="C7:D7"/>
    <mergeCell ref="E7:F7"/>
    <mergeCell ref="H7:I7"/>
    <mergeCell ref="C8:D8"/>
    <mergeCell ref="E8:I8"/>
    <mergeCell ref="C9:I9"/>
    <mergeCell ref="C10:D10"/>
    <mergeCell ref="H10:I10"/>
    <mergeCell ref="C11:D11"/>
    <mergeCell ref="H11:I11"/>
    <mergeCell ref="C12:I12"/>
    <mergeCell ref="C13:D13"/>
    <mergeCell ref="E13:F13"/>
    <mergeCell ref="G13:I13"/>
    <mergeCell ref="C14:D14"/>
    <mergeCell ref="E14:F14"/>
    <mergeCell ref="G14:I14"/>
    <mergeCell ref="C15:D15"/>
    <mergeCell ref="E15:I15"/>
    <mergeCell ref="C16:D16"/>
    <mergeCell ref="E16:F16"/>
    <mergeCell ref="G16:H16"/>
    <mergeCell ref="C17:D17"/>
    <mergeCell ref="E17:F17"/>
    <mergeCell ref="G17:H17"/>
    <mergeCell ref="C23:D23"/>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A48:D48"/>
    <mergeCell ref="E48:I48"/>
    <mergeCell ref="A49:D49"/>
    <mergeCell ref="E49:I49"/>
    <mergeCell ref="A50:D50"/>
    <mergeCell ref="E50:I50"/>
    <mergeCell ref="E24:E32"/>
    <mergeCell ref="E33:E36"/>
    <mergeCell ref="E39:E40"/>
    <mergeCell ref="E41:E43"/>
    <mergeCell ref="E44:E45"/>
    <mergeCell ref="A4:B17"/>
    <mergeCell ref="A18:B22"/>
    <mergeCell ref="C18:I22"/>
    <mergeCell ref="A23:B38"/>
    <mergeCell ref="C24:D38"/>
    <mergeCell ref="A39:B47"/>
    <mergeCell ref="C39:D47"/>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5"/>
  <sheetViews>
    <sheetView topLeftCell="A28" workbookViewId="0">
      <selection activeCell="C8" sqref="C8:P8"/>
    </sheetView>
  </sheetViews>
  <sheetFormatPr defaultColWidth="9" defaultRowHeight="14.25"/>
  <cols>
    <col min="1" max="1" width="5.75" style="1" customWidth="1"/>
    <col min="2" max="2" width="11" style="4" customWidth="1"/>
    <col min="3" max="5" width="3.625" style="1" customWidth="1"/>
    <col min="6" max="6" width="2.125" style="1" customWidth="1"/>
    <col min="7" max="7" width="3.625" style="1" customWidth="1"/>
    <col min="8" max="8" width="2.75" style="1" customWidth="1"/>
    <col min="9" max="9" width="6.25" style="1" customWidth="1"/>
    <col min="10" max="11" width="3.625" style="1" customWidth="1"/>
    <col min="12" max="12" width="3.125" style="1" customWidth="1"/>
    <col min="13" max="13" width="5.625" style="1" customWidth="1"/>
    <col min="14" max="14" width="5.25" style="1" customWidth="1"/>
    <col min="15" max="15" width="5.625" style="1" customWidth="1"/>
    <col min="16" max="16" width="11.25" style="1" customWidth="1"/>
    <col min="17" max="21" width="9" style="1"/>
    <col min="22" max="22" width="9" style="42"/>
    <col min="23" max="16384" width="9" style="1"/>
  </cols>
  <sheetData>
    <row r="1" s="1" customFormat="1" ht="53.25" customHeight="1" spans="1:22">
      <c r="A1" s="5" t="s">
        <v>599</v>
      </c>
      <c r="B1" s="6"/>
      <c r="C1" s="6"/>
      <c r="D1" s="6"/>
      <c r="E1" s="6"/>
      <c r="F1" s="6"/>
      <c r="G1" s="6"/>
      <c r="H1" s="6"/>
      <c r="I1" s="6"/>
      <c r="J1" s="6"/>
      <c r="K1" s="6"/>
      <c r="L1" s="6"/>
      <c r="M1" s="6"/>
      <c r="N1" s="6"/>
      <c r="O1" s="6"/>
      <c r="P1" s="6"/>
      <c r="V1" s="42"/>
    </row>
    <row r="2" s="1" customFormat="1" ht="19.5" customHeight="1" spans="1:22">
      <c r="A2" s="128" t="s">
        <v>512</v>
      </c>
      <c r="B2" s="128"/>
      <c r="C2" s="128"/>
      <c r="D2" s="128"/>
      <c r="E2" s="128"/>
      <c r="F2" s="128"/>
      <c r="G2" s="128"/>
      <c r="H2" s="128"/>
      <c r="I2" s="128"/>
      <c r="J2" s="128"/>
      <c r="K2" s="128"/>
      <c r="L2" s="128"/>
      <c r="M2" s="128"/>
      <c r="N2" s="128"/>
      <c r="O2" s="128"/>
      <c r="P2" s="128"/>
      <c r="V2" s="42"/>
    </row>
    <row r="3" s="2" customFormat="1" ht="30" customHeight="1" spans="1:22">
      <c r="A3" s="8" t="s">
        <v>600</v>
      </c>
      <c r="B3" s="9" t="s">
        <v>139</v>
      </c>
      <c r="C3" s="9" t="s">
        <v>200</v>
      </c>
      <c r="D3" s="9"/>
      <c r="E3" s="9"/>
      <c r="F3" s="9"/>
      <c r="G3" s="9"/>
      <c r="H3" s="9"/>
      <c r="I3" s="9"/>
      <c r="J3" s="9"/>
      <c r="K3" s="9"/>
      <c r="L3" s="9"/>
      <c r="M3" s="9"/>
      <c r="N3" s="9"/>
      <c r="O3" s="9"/>
      <c r="P3" s="25"/>
      <c r="V3" s="71"/>
    </row>
    <row r="4" s="2" customFormat="1" ht="21.95" customHeight="1" spans="1:22">
      <c r="A4" s="10"/>
      <c r="B4" s="11" t="s">
        <v>601</v>
      </c>
      <c r="C4" s="12" t="s">
        <v>602</v>
      </c>
      <c r="D4" s="12"/>
      <c r="E4" s="12"/>
      <c r="F4" s="12"/>
      <c r="G4" s="12"/>
      <c r="H4" s="12"/>
      <c r="I4" s="12"/>
      <c r="J4" s="12"/>
      <c r="K4" s="12"/>
      <c r="L4" s="12"/>
      <c r="M4" s="12"/>
      <c r="N4" s="12"/>
      <c r="O4" s="12"/>
      <c r="P4" s="26"/>
      <c r="V4" s="71"/>
    </row>
    <row r="5" s="2" customFormat="1" ht="21.95" customHeight="1" spans="1:22">
      <c r="A5" s="10"/>
      <c r="B5" s="11" t="s">
        <v>603</v>
      </c>
      <c r="C5" s="11" t="s">
        <v>3</v>
      </c>
      <c r="D5" s="11"/>
      <c r="E5" s="11"/>
      <c r="F5" s="11"/>
      <c r="G5" s="11"/>
      <c r="H5" s="11"/>
      <c r="I5" s="11" t="s">
        <v>604</v>
      </c>
      <c r="J5" s="11"/>
      <c r="K5" s="11"/>
      <c r="L5" s="11"/>
      <c r="M5" s="130">
        <v>41244</v>
      </c>
      <c r="N5" s="11"/>
      <c r="O5" s="11"/>
      <c r="P5" s="27"/>
      <c r="V5" s="71"/>
    </row>
    <row r="6" s="2" customFormat="1" ht="21.95" customHeight="1" spans="1:22">
      <c r="A6" s="10"/>
      <c r="B6" s="13" t="s">
        <v>605</v>
      </c>
      <c r="C6" s="11" t="s">
        <v>517</v>
      </c>
      <c r="D6" s="11"/>
      <c r="E6" s="11"/>
      <c r="F6" s="11"/>
      <c r="G6" s="11"/>
      <c r="H6" s="11"/>
      <c r="I6" s="11" t="s">
        <v>518</v>
      </c>
      <c r="J6" s="11"/>
      <c r="K6" s="11"/>
      <c r="L6" s="11"/>
      <c r="M6" s="11">
        <v>56771045</v>
      </c>
      <c r="N6" s="11"/>
      <c r="O6" s="11"/>
      <c r="P6" s="27"/>
      <c r="V6" s="71"/>
    </row>
    <row r="7" s="2" customFormat="1" ht="44.25" customHeight="1" spans="1:22">
      <c r="A7" s="10"/>
      <c r="B7" s="11" t="s">
        <v>606</v>
      </c>
      <c r="C7" s="12" t="s">
        <v>607</v>
      </c>
      <c r="D7" s="12"/>
      <c r="E7" s="12"/>
      <c r="F7" s="12"/>
      <c r="G7" s="12"/>
      <c r="H7" s="12"/>
      <c r="I7" s="12"/>
      <c r="J7" s="12"/>
      <c r="K7" s="12"/>
      <c r="L7" s="12"/>
      <c r="M7" s="12"/>
      <c r="N7" s="12"/>
      <c r="O7" s="12"/>
      <c r="P7" s="26"/>
      <c r="V7" s="71"/>
    </row>
    <row r="8" s="2" customFormat="1" ht="40" customHeight="1" spans="1:22">
      <c r="A8" s="10"/>
      <c r="B8" s="11" t="s">
        <v>608</v>
      </c>
      <c r="C8" s="11" t="s">
        <v>200</v>
      </c>
      <c r="D8" s="11"/>
      <c r="E8" s="11"/>
      <c r="F8" s="11"/>
      <c r="G8" s="11"/>
      <c r="H8" s="11"/>
      <c r="I8" s="11"/>
      <c r="J8" s="11"/>
      <c r="K8" s="11"/>
      <c r="L8" s="11"/>
      <c r="M8" s="11"/>
      <c r="N8" s="11"/>
      <c r="O8" s="11"/>
      <c r="P8" s="27"/>
      <c r="V8" s="71"/>
    </row>
    <row r="9" s="2" customFormat="1" ht="58" customHeight="1" spans="1:22">
      <c r="A9" s="10"/>
      <c r="B9" s="11" t="s">
        <v>609</v>
      </c>
      <c r="C9" s="11" t="s">
        <v>610</v>
      </c>
      <c r="D9" s="11"/>
      <c r="E9" s="11"/>
      <c r="F9" s="11"/>
      <c r="G9" s="11"/>
      <c r="H9" s="11"/>
      <c r="I9" s="11"/>
      <c r="J9" s="11"/>
      <c r="K9" s="11"/>
      <c r="L9" s="11"/>
      <c r="M9" s="11"/>
      <c r="N9" s="11"/>
      <c r="O9" s="11"/>
      <c r="P9" s="27"/>
      <c r="V9" s="71"/>
    </row>
    <row r="10" s="2" customFormat="1" ht="24.95" customHeight="1" spans="1:22">
      <c r="A10" s="10" t="s">
        <v>611</v>
      </c>
      <c r="B10" s="12" t="s">
        <v>612</v>
      </c>
      <c r="C10" s="11" t="s">
        <v>613</v>
      </c>
      <c r="D10" s="11"/>
      <c r="E10" s="11"/>
      <c r="F10" s="11"/>
      <c r="G10" s="11"/>
      <c r="H10" s="11" t="s">
        <v>614</v>
      </c>
      <c r="I10" s="11"/>
      <c r="J10" s="11"/>
      <c r="K10" s="11"/>
      <c r="L10" s="11"/>
      <c r="M10" s="11" t="s">
        <v>615</v>
      </c>
      <c r="N10" s="11"/>
      <c r="O10" s="11"/>
      <c r="P10" s="27"/>
      <c r="V10" s="71"/>
    </row>
    <row r="11" s="2" customFormat="1" ht="24.95" customHeight="1" spans="1:22">
      <c r="A11" s="10"/>
      <c r="B11" s="12"/>
      <c r="C11" s="11" t="s">
        <v>317</v>
      </c>
      <c r="D11" s="11"/>
      <c r="E11" s="11"/>
      <c r="F11" s="11"/>
      <c r="G11" s="11"/>
      <c r="H11" s="11">
        <v>0</v>
      </c>
      <c r="I11" s="11"/>
      <c r="J11" s="11"/>
      <c r="K11" s="11"/>
      <c r="L11" s="11"/>
      <c r="M11" s="11">
        <v>784502.4</v>
      </c>
      <c r="N11" s="11"/>
      <c r="O11" s="11"/>
      <c r="P11" s="27"/>
      <c r="V11" s="71"/>
    </row>
    <row r="12" s="2" customFormat="1" ht="24.95" customHeight="1" spans="1:22">
      <c r="A12" s="10"/>
      <c r="B12" s="12"/>
      <c r="C12" s="11" t="s">
        <v>616</v>
      </c>
      <c r="D12" s="11"/>
      <c r="E12" s="11"/>
      <c r="F12" s="11"/>
      <c r="G12" s="11"/>
      <c r="H12" s="11">
        <v>0</v>
      </c>
      <c r="I12" s="11"/>
      <c r="J12" s="11"/>
      <c r="K12" s="11"/>
      <c r="L12" s="11"/>
      <c r="M12" s="11">
        <v>784502.4</v>
      </c>
      <c r="N12" s="28"/>
      <c r="O12" s="28"/>
      <c r="P12" s="29"/>
      <c r="V12" s="71"/>
    </row>
    <row r="13" s="2" customFormat="1" ht="24.95" customHeight="1" spans="1:22">
      <c r="A13" s="10"/>
      <c r="B13" s="12"/>
      <c r="C13" s="11" t="s">
        <v>617</v>
      </c>
      <c r="D13" s="11"/>
      <c r="E13" s="11"/>
      <c r="F13" s="11"/>
      <c r="G13" s="11"/>
      <c r="H13" s="11"/>
      <c r="I13" s="11"/>
      <c r="J13" s="11"/>
      <c r="K13" s="11"/>
      <c r="L13" s="11"/>
      <c r="M13" s="11"/>
      <c r="N13" s="11"/>
      <c r="O13" s="11"/>
      <c r="P13" s="27"/>
      <c r="V13" s="71"/>
    </row>
    <row r="14" s="2" customFormat="1" ht="24.95" customHeight="1" spans="1:22">
      <c r="A14" s="10"/>
      <c r="B14" s="12"/>
      <c r="C14" s="11" t="s">
        <v>618</v>
      </c>
      <c r="D14" s="11"/>
      <c r="E14" s="11"/>
      <c r="F14" s="11"/>
      <c r="G14" s="11"/>
      <c r="H14" s="11"/>
      <c r="I14" s="11"/>
      <c r="J14" s="11"/>
      <c r="K14" s="11"/>
      <c r="L14" s="11"/>
      <c r="M14" s="11"/>
      <c r="N14" s="11"/>
      <c r="O14" s="11"/>
      <c r="P14" s="27"/>
      <c r="V14" s="71"/>
    </row>
    <row r="15" s="2" customFormat="1" ht="24.95" customHeight="1" spans="1:22">
      <c r="A15" s="10"/>
      <c r="B15" s="12"/>
      <c r="C15" s="11" t="s">
        <v>619</v>
      </c>
      <c r="D15" s="11"/>
      <c r="E15" s="11"/>
      <c r="F15" s="11"/>
      <c r="G15" s="11"/>
      <c r="H15" s="11"/>
      <c r="I15" s="11"/>
      <c r="J15" s="11"/>
      <c r="K15" s="11"/>
      <c r="L15" s="11"/>
      <c r="M15" s="11"/>
      <c r="N15" s="11"/>
      <c r="O15" s="11"/>
      <c r="P15" s="27"/>
      <c r="V15" s="71"/>
    </row>
    <row r="16" s="2" customFormat="1" ht="24.95" customHeight="1" spans="1:22">
      <c r="A16" s="10"/>
      <c r="B16" s="12"/>
      <c r="C16" s="11" t="s">
        <v>620</v>
      </c>
      <c r="D16" s="11"/>
      <c r="E16" s="11"/>
      <c r="F16" s="11"/>
      <c r="G16" s="11"/>
      <c r="H16" s="11"/>
      <c r="I16" s="11"/>
      <c r="J16" s="11"/>
      <c r="K16" s="11"/>
      <c r="L16" s="11"/>
      <c r="M16" s="11"/>
      <c r="N16" s="11"/>
      <c r="O16" s="11"/>
      <c r="P16" s="27"/>
      <c r="V16" s="71"/>
    </row>
    <row r="17" s="2" customFormat="1" ht="29.25" customHeight="1" spans="1:22">
      <c r="A17" s="10"/>
      <c r="B17" s="11" t="s">
        <v>621</v>
      </c>
      <c r="C17" s="11" t="s">
        <v>613</v>
      </c>
      <c r="D17" s="11"/>
      <c r="E17" s="11"/>
      <c r="F17" s="11"/>
      <c r="G17" s="11"/>
      <c r="H17" s="14" t="s">
        <v>622</v>
      </c>
      <c r="I17" s="14"/>
      <c r="J17" s="14"/>
      <c r="K17" s="14"/>
      <c r="L17" s="14" t="s">
        <v>623</v>
      </c>
      <c r="M17" s="14"/>
      <c r="N17" s="14"/>
      <c r="O17" s="14" t="s">
        <v>624</v>
      </c>
      <c r="P17" s="30"/>
      <c r="V17" s="71"/>
    </row>
    <row r="18" s="2" customFormat="1" ht="24.95" customHeight="1" spans="1:22">
      <c r="A18" s="10"/>
      <c r="B18" s="11"/>
      <c r="C18" s="43" t="s">
        <v>317</v>
      </c>
      <c r="D18" s="43"/>
      <c r="E18" s="43"/>
      <c r="F18" s="43"/>
      <c r="G18" s="43"/>
      <c r="H18" s="43"/>
      <c r="I18" s="43"/>
      <c r="J18" s="43"/>
      <c r="K18" s="43"/>
      <c r="L18" s="43"/>
      <c r="M18" s="43"/>
      <c r="N18" s="43"/>
      <c r="O18" s="12"/>
      <c r="P18" s="12"/>
      <c r="V18" s="71"/>
    </row>
    <row r="19" s="2" customFormat="1" ht="38" customHeight="1" spans="1:22">
      <c r="A19" s="10"/>
      <c r="B19" s="11"/>
      <c r="C19" s="44" t="s">
        <v>200</v>
      </c>
      <c r="D19" s="44"/>
      <c r="E19" s="44"/>
      <c r="F19" s="44"/>
      <c r="G19" s="44"/>
      <c r="H19" s="43">
        <v>0</v>
      </c>
      <c r="I19" s="43"/>
      <c r="J19" s="43"/>
      <c r="K19" s="43"/>
      <c r="L19" s="43">
        <v>784502.4</v>
      </c>
      <c r="M19" s="43"/>
      <c r="N19" s="43"/>
      <c r="O19" s="58" t="s">
        <v>610</v>
      </c>
      <c r="P19" s="60"/>
      <c r="V19" s="71"/>
    </row>
    <row r="20" s="2" customFormat="1" ht="33" customHeight="1" spans="1:22">
      <c r="A20" s="10"/>
      <c r="B20" s="11"/>
      <c r="C20" s="44"/>
      <c r="D20" s="44"/>
      <c r="E20" s="44"/>
      <c r="F20" s="44"/>
      <c r="G20" s="44"/>
      <c r="H20" s="43"/>
      <c r="I20" s="43"/>
      <c r="J20" s="43"/>
      <c r="K20" s="43"/>
      <c r="L20" s="43"/>
      <c r="M20" s="43"/>
      <c r="N20" s="43"/>
      <c r="O20" s="58"/>
      <c r="P20" s="60"/>
      <c r="V20" s="71"/>
    </row>
    <row r="21" s="2" customFormat="1" ht="37" hidden="1" customHeight="1" spans="1:22">
      <c r="A21" s="10"/>
      <c r="B21" s="11"/>
      <c r="C21" s="44"/>
      <c r="D21" s="44"/>
      <c r="E21" s="44"/>
      <c r="F21" s="44"/>
      <c r="G21" s="44"/>
      <c r="H21" s="43"/>
      <c r="I21" s="43"/>
      <c r="J21" s="43"/>
      <c r="K21" s="43"/>
      <c r="L21" s="43"/>
      <c r="M21" s="43"/>
      <c r="N21" s="43"/>
      <c r="O21" s="58"/>
      <c r="P21" s="60"/>
      <c r="V21" s="71"/>
    </row>
    <row r="22" s="2" customFormat="1" ht="66" customHeight="1" spans="1:22">
      <c r="A22" s="10" t="s">
        <v>625</v>
      </c>
      <c r="B22" s="129"/>
      <c r="C22" s="11"/>
      <c r="D22" s="11"/>
      <c r="E22" s="11"/>
      <c r="F22" s="11"/>
      <c r="G22" s="11"/>
      <c r="H22" s="11"/>
      <c r="I22" s="11"/>
      <c r="J22" s="11"/>
      <c r="K22" s="11"/>
      <c r="L22" s="11"/>
      <c r="M22" s="11"/>
      <c r="N22" s="11"/>
      <c r="O22" s="11"/>
      <c r="P22" s="27"/>
      <c r="V22" s="71"/>
    </row>
    <row r="23" s="2" customFormat="1" ht="51" customHeight="1" spans="1:22">
      <c r="A23" s="10" t="s">
        <v>626</v>
      </c>
      <c r="B23" s="11" t="s">
        <v>627</v>
      </c>
      <c r="C23" s="11" t="s">
        <v>628</v>
      </c>
      <c r="D23" s="11"/>
      <c r="E23" s="11"/>
      <c r="F23" s="11"/>
      <c r="G23" s="11"/>
      <c r="H23" s="11"/>
      <c r="I23" s="11"/>
      <c r="J23" s="11"/>
      <c r="K23" s="11"/>
      <c r="L23" s="11"/>
      <c r="M23" s="11"/>
      <c r="N23" s="11"/>
      <c r="O23" s="11"/>
      <c r="P23" s="27"/>
      <c r="V23" s="71"/>
    </row>
    <row r="24" s="2" customFormat="1" ht="36" customHeight="1" spans="1:22">
      <c r="A24" s="16"/>
      <c r="B24" s="11" t="s">
        <v>629</v>
      </c>
      <c r="C24" s="11" t="s">
        <v>537</v>
      </c>
      <c r="D24" s="11"/>
      <c r="E24" s="11"/>
      <c r="F24" s="11" t="s">
        <v>538</v>
      </c>
      <c r="G24" s="11"/>
      <c r="H24" s="11"/>
      <c r="I24" s="11"/>
      <c r="J24" s="11" t="s">
        <v>539</v>
      </c>
      <c r="K24" s="11"/>
      <c r="L24" s="11"/>
      <c r="M24" s="11"/>
      <c r="N24" s="11" t="s">
        <v>540</v>
      </c>
      <c r="O24" s="11"/>
      <c r="P24" s="27" t="s">
        <v>630</v>
      </c>
      <c r="V24" s="71"/>
    </row>
    <row r="25" s="2" customFormat="1" ht="24.95" customHeight="1" spans="1:22">
      <c r="A25" s="16"/>
      <c r="B25" s="11"/>
      <c r="C25" s="45" t="s">
        <v>541</v>
      </c>
      <c r="D25" s="46"/>
      <c r="E25" s="47"/>
      <c r="F25" s="45" t="s">
        <v>542</v>
      </c>
      <c r="G25" s="46"/>
      <c r="H25" s="46"/>
      <c r="I25" s="47"/>
      <c r="J25" s="58" t="s">
        <v>631</v>
      </c>
      <c r="K25" s="59"/>
      <c r="L25" s="59"/>
      <c r="M25" s="60"/>
      <c r="N25" s="89" t="s">
        <v>632</v>
      </c>
      <c r="O25" s="90"/>
      <c r="P25" s="27"/>
      <c r="V25" s="71"/>
    </row>
    <row r="26" s="2" customFormat="1" ht="20.1" customHeight="1" spans="1:22">
      <c r="A26" s="16"/>
      <c r="B26" s="11"/>
      <c r="C26" s="48"/>
      <c r="D26" s="49"/>
      <c r="E26" s="50"/>
      <c r="F26" s="48"/>
      <c r="G26" s="49"/>
      <c r="H26" s="49"/>
      <c r="I26" s="50"/>
      <c r="J26" s="34"/>
      <c r="K26" s="34"/>
      <c r="L26" s="34"/>
      <c r="M26" s="34"/>
      <c r="N26" s="109"/>
      <c r="O26" s="109"/>
      <c r="P26" s="39"/>
      <c r="V26" s="71"/>
    </row>
    <row r="27" s="2" customFormat="1" ht="20.1" customHeight="1" spans="1:22">
      <c r="A27" s="16"/>
      <c r="B27" s="11"/>
      <c r="C27" s="48"/>
      <c r="D27" s="49"/>
      <c r="E27" s="50"/>
      <c r="F27" s="51"/>
      <c r="G27" s="52"/>
      <c r="H27" s="52"/>
      <c r="I27" s="53"/>
      <c r="J27" s="34"/>
      <c r="K27" s="34"/>
      <c r="L27" s="34"/>
      <c r="M27" s="34"/>
      <c r="N27" s="109"/>
      <c r="O27" s="109"/>
      <c r="P27" s="39"/>
      <c r="V27" s="71"/>
    </row>
    <row r="28" s="2" customFormat="1" ht="20.1" customHeight="1" spans="1:22">
      <c r="A28" s="16"/>
      <c r="B28" s="11"/>
      <c r="C28" s="48"/>
      <c r="D28" s="49"/>
      <c r="E28" s="50"/>
      <c r="F28" s="11" t="s">
        <v>561</v>
      </c>
      <c r="G28" s="11"/>
      <c r="H28" s="11"/>
      <c r="I28" s="11"/>
      <c r="J28" s="34" t="s">
        <v>633</v>
      </c>
      <c r="K28" s="34"/>
      <c r="L28" s="34"/>
      <c r="M28" s="34"/>
      <c r="N28" s="109" t="s">
        <v>634</v>
      </c>
      <c r="O28" s="109"/>
      <c r="P28" s="39"/>
      <c r="V28" s="71"/>
    </row>
    <row r="29" s="2" customFormat="1" ht="20.1" customHeight="1" spans="1:22">
      <c r="A29" s="16"/>
      <c r="B29" s="11"/>
      <c r="C29" s="48"/>
      <c r="D29" s="49"/>
      <c r="E29" s="50"/>
      <c r="F29" s="11"/>
      <c r="G29" s="11"/>
      <c r="H29" s="11"/>
      <c r="I29" s="11"/>
      <c r="J29" s="34"/>
      <c r="K29" s="34"/>
      <c r="L29" s="34"/>
      <c r="M29" s="34"/>
      <c r="N29" s="109"/>
      <c r="O29" s="109"/>
      <c r="P29" s="39"/>
      <c r="V29" s="71"/>
    </row>
    <row r="30" s="2" customFormat="1" ht="20.1" customHeight="1" spans="1:22">
      <c r="A30" s="16"/>
      <c r="B30" s="11"/>
      <c r="C30" s="48"/>
      <c r="D30" s="49"/>
      <c r="E30" s="50"/>
      <c r="F30" s="11" t="s">
        <v>566</v>
      </c>
      <c r="G30" s="11"/>
      <c r="H30" s="11"/>
      <c r="I30" s="11"/>
      <c r="J30" s="34">
        <v>2021.12</v>
      </c>
      <c r="K30" s="34"/>
      <c r="L30" s="34"/>
      <c r="M30" s="34"/>
      <c r="N30" s="109" t="s">
        <v>635</v>
      </c>
      <c r="O30" s="109"/>
      <c r="P30" s="39"/>
      <c r="V30" s="71"/>
    </row>
    <row r="31" s="2" customFormat="1" ht="20.1" customHeight="1" spans="1:22">
      <c r="A31" s="16"/>
      <c r="B31" s="11"/>
      <c r="C31" s="48"/>
      <c r="D31" s="49"/>
      <c r="E31" s="50"/>
      <c r="F31" s="11"/>
      <c r="G31" s="11"/>
      <c r="H31" s="11"/>
      <c r="I31" s="11"/>
      <c r="J31" s="34"/>
      <c r="K31" s="34"/>
      <c r="L31" s="34"/>
      <c r="M31" s="34"/>
      <c r="N31" s="109"/>
      <c r="O31" s="109"/>
      <c r="P31" s="39"/>
      <c r="V31" s="71"/>
    </row>
    <row r="32" s="2" customFormat="1" ht="30" customHeight="1" spans="1:22">
      <c r="A32" s="16"/>
      <c r="B32" s="11"/>
      <c r="C32" s="48"/>
      <c r="D32" s="49"/>
      <c r="E32" s="50"/>
      <c r="F32" s="11" t="s">
        <v>569</v>
      </c>
      <c r="G32" s="11"/>
      <c r="H32" s="11"/>
      <c r="I32" s="11"/>
      <c r="J32" s="38" t="s">
        <v>636</v>
      </c>
      <c r="K32" s="38"/>
      <c r="L32" s="38"/>
      <c r="M32" s="38"/>
      <c r="N32" s="109" t="s">
        <v>634</v>
      </c>
      <c r="O32" s="109"/>
      <c r="P32" s="39"/>
      <c r="V32" s="71"/>
    </row>
    <row r="33" s="2" customFormat="1" ht="20.1" customHeight="1" spans="1:22">
      <c r="A33" s="16"/>
      <c r="B33" s="11"/>
      <c r="C33" s="51"/>
      <c r="D33" s="52"/>
      <c r="E33" s="53"/>
      <c r="F33" s="11"/>
      <c r="G33" s="11"/>
      <c r="H33" s="11"/>
      <c r="I33" s="11"/>
      <c r="J33" s="34"/>
      <c r="K33" s="34"/>
      <c r="L33" s="34"/>
      <c r="M33" s="34"/>
      <c r="N33" s="109"/>
      <c r="O33" s="109"/>
      <c r="P33" s="39"/>
      <c r="V33" s="71"/>
    </row>
    <row r="34" s="2" customFormat="1" ht="24" customHeight="1" spans="1:22">
      <c r="A34" s="16"/>
      <c r="B34" s="11"/>
      <c r="C34" s="11" t="s">
        <v>571</v>
      </c>
      <c r="D34" s="11"/>
      <c r="E34" s="11"/>
      <c r="F34" s="14" t="s">
        <v>637</v>
      </c>
      <c r="G34" s="14"/>
      <c r="H34" s="14"/>
      <c r="I34" s="14"/>
      <c r="J34" s="38" t="s">
        <v>638</v>
      </c>
      <c r="K34" s="38"/>
      <c r="L34" s="38"/>
      <c r="M34" s="38"/>
      <c r="N34" s="109"/>
      <c r="O34" s="109"/>
      <c r="P34" s="39"/>
      <c r="V34" s="71"/>
    </row>
    <row r="35" s="2" customFormat="1" ht="14" customHeight="1" spans="1:22">
      <c r="A35" s="16"/>
      <c r="B35" s="11"/>
      <c r="C35" s="11"/>
      <c r="D35" s="11"/>
      <c r="E35" s="11"/>
      <c r="F35" s="14"/>
      <c r="G35" s="14"/>
      <c r="H35" s="14"/>
      <c r="I35" s="14"/>
      <c r="J35" s="34"/>
      <c r="K35" s="34"/>
      <c r="L35" s="34"/>
      <c r="M35" s="34"/>
      <c r="N35" s="109"/>
      <c r="O35" s="109"/>
      <c r="P35" s="39"/>
      <c r="V35" s="71"/>
    </row>
    <row r="36" s="2" customFormat="1" ht="20.1" customHeight="1" spans="1:22">
      <c r="A36" s="16"/>
      <c r="B36" s="11"/>
      <c r="C36" s="11"/>
      <c r="D36" s="11"/>
      <c r="E36" s="11"/>
      <c r="F36" s="14" t="s">
        <v>577</v>
      </c>
      <c r="G36" s="14"/>
      <c r="H36" s="14"/>
      <c r="I36" s="14"/>
      <c r="J36" s="34"/>
      <c r="K36" s="34"/>
      <c r="L36" s="34"/>
      <c r="M36" s="34"/>
      <c r="N36" s="109"/>
      <c r="O36" s="109"/>
      <c r="P36" s="39"/>
      <c r="V36" s="71"/>
    </row>
    <row r="37" s="2" customFormat="1" ht="20.1" customHeight="1" spans="1:22">
      <c r="A37" s="16"/>
      <c r="B37" s="11"/>
      <c r="C37" s="11"/>
      <c r="D37" s="11"/>
      <c r="E37" s="11"/>
      <c r="F37" s="14"/>
      <c r="G37" s="14"/>
      <c r="H37" s="14"/>
      <c r="I37" s="14"/>
      <c r="J37" s="109"/>
      <c r="K37" s="109"/>
      <c r="L37" s="109"/>
      <c r="M37" s="109"/>
      <c r="N37" s="109"/>
      <c r="O37" s="109"/>
      <c r="P37" s="39"/>
      <c r="V37" s="71"/>
    </row>
    <row r="38" s="2" customFormat="1" ht="15" customHeight="1" spans="1:22">
      <c r="A38" s="16"/>
      <c r="B38" s="11"/>
      <c r="C38" s="11"/>
      <c r="D38" s="11"/>
      <c r="E38" s="11"/>
      <c r="F38" s="14" t="s">
        <v>639</v>
      </c>
      <c r="G38" s="14"/>
      <c r="H38" s="14"/>
      <c r="I38" s="14"/>
      <c r="J38" s="109"/>
      <c r="K38" s="109"/>
      <c r="L38" s="109"/>
      <c r="M38" s="109"/>
      <c r="N38" s="109"/>
      <c r="O38" s="109"/>
      <c r="P38" s="39"/>
      <c r="V38" s="71"/>
    </row>
    <row r="39" s="2" customFormat="1" ht="15" customHeight="1" spans="1:22">
      <c r="A39" s="16"/>
      <c r="B39" s="11"/>
      <c r="C39" s="11"/>
      <c r="D39" s="11"/>
      <c r="E39" s="11"/>
      <c r="F39" s="14"/>
      <c r="G39" s="14"/>
      <c r="H39" s="14"/>
      <c r="I39" s="14"/>
      <c r="J39" s="109"/>
      <c r="K39" s="109"/>
      <c r="L39" s="109"/>
      <c r="M39" s="109"/>
      <c r="N39" s="109"/>
      <c r="O39" s="109"/>
      <c r="P39" s="39"/>
      <c r="V39" s="71"/>
    </row>
    <row r="40" s="2" customFormat="1" ht="15" customHeight="1" spans="1:22">
      <c r="A40" s="16"/>
      <c r="B40" s="11"/>
      <c r="C40" s="11"/>
      <c r="D40" s="11"/>
      <c r="E40" s="11"/>
      <c r="F40" s="14" t="s">
        <v>589</v>
      </c>
      <c r="G40" s="14"/>
      <c r="H40" s="14"/>
      <c r="I40" s="14"/>
      <c r="J40" s="109" t="s">
        <v>640</v>
      </c>
      <c r="K40" s="109"/>
      <c r="L40" s="109"/>
      <c r="M40" s="109"/>
      <c r="N40" s="109"/>
      <c r="O40" s="109"/>
      <c r="P40" s="39"/>
      <c r="V40" s="71"/>
    </row>
    <row r="41" s="2" customFormat="1" ht="15" customHeight="1" spans="1:22">
      <c r="A41" s="16"/>
      <c r="B41" s="11"/>
      <c r="C41" s="11"/>
      <c r="D41" s="11"/>
      <c r="E41" s="11"/>
      <c r="F41" s="14"/>
      <c r="G41" s="14"/>
      <c r="H41" s="14"/>
      <c r="I41" s="14"/>
      <c r="J41" s="109"/>
      <c r="K41" s="109"/>
      <c r="L41" s="109"/>
      <c r="M41" s="109"/>
      <c r="N41" s="109"/>
      <c r="O41" s="109"/>
      <c r="P41" s="39"/>
      <c r="V41" s="71"/>
    </row>
    <row r="42" s="2" customFormat="1" ht="34" customHeight="1" spans="1:22">
      <c r="A42" s="16"/>
      <c r="B42" s="11"/>
      <c r="C42" s="11"/>
      <c r="D42" s="11"/>
      <c r="E42" s="11"/>
      <c r="F42" s="11" t="s">
        <v>641</v>
      </c>
      <c r="G42" s="11"/>
      <c r="H42" s="11"/>
      <c r="I42" s="11"/>
      <c r="J42" s="34"/>
      <c r="K42" s="34"/>
      <c r="L42" s="34"/>
      <c r="M42" s="34"/>
      <c r="N42" s="110">
        <v>0.95</v>
      </c>
      <c r="O42" s="109"/>
      <c r="P42" s="39"/>
      <c r="V42" s="71"/>
    </row>
    <row r="43" s="2" customFormat="1" ht="77" customHeight="1" spans="1:22">
      <c r="A43" s="17" t="s">
        <v>595</v>
      </c>
      <c r="B43" s="18"/>
      <c r="C43" s="19" t="s">
        <v>642</v>
      </c>
      <c r="D43" s="20"/>
      <c r="E43" s="20"/>
      <c r="F43" s="20"/>
      <c r="G43" s="20"/>
      <c r="H43" s="20"/>
      <c r="I43" s="20"/>
      <c r="J43" s="20"/>
      <c r="K43" s="20"/>
      <c r="L43" s="20"/>
      <c r="M43" s="20"/>
      <c r="N43" s="20"/>
      <c r="O43" s="20"/>
      <c r="P43" s="40"/>
      <c r="V43" s="71"/>
    </row>
    <row r="44" s="2" customFormat="1" ht="80" customHeight="1" spans="1:22">
      <c r="A44" s="17" t="s">
        <v>597</v>
      </c>
      <c r="B44" s="18"/>
      <c r="C44" s="19" t="s">
        <v>642</v>
      </c>
      <c r="D44" s="20"/>
      <c r="E44" s="20"/>
      <c r="F44" s="20"/>
      <c r="G44" s="20"/>
      <c r="H44" s="20"/>
      <c r="I44" s="20"/>
      <c r="J44" s="20"/>
      <c r="K44" s="20"/>
      <c r="L44" s="20"/>
      <c r="M44" s="20"/>
      <c r="N44" s="20"/>
      <c r="O44" s="20"/>
      <c r="P44" s="40"/>
      <c r="V44" s="71"/>
    </row>
    <row r="45" s="1" customFormat="1" ht="80" customHeight="1" spans="1:22">
      <c r="A45" s="21" t="s">
        <v>598</v>
      </c>
      <c r="B45" s="22"/>
      <c r="C45" s="23" t="s">
        <v>642</v>
      </c>
      <c r="D45" s="24"/>
      <c r="E45" s="24"/>
      <c r="F45" s="24"/>
      <c r="G45" s="24"/>
      <c r="H45" s="24"/>
      <c r="I45" s="24"/>
      <c r="J45" s="24"/>
      <c r="K45" s="24"/>
      <c r="L45" s="24"/>
      <c r="M45" s="24"/>
      <c r="N45" s="24"/>
      <c r="O45" s="24"/>
      <c r="P45" s="41"/>
      <c r="V45" s="42"/>
    </row>
  </sheetData>
  <mergeCells count="120">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G21"/>
    <mergeCell ref="H21:K21"/>
    <mergeCell ref="L21:N21"/>
    <mergeCell ref="O21:P21"/>
    <mergeCell ref="A22:B22"/>
    <mergeCell ref="C22:P22"/>
    <mergeCell ref="C23:P23"/>
    <mergeCell ref="C24:E24"/>
    <mergeCell ref="F24:I24"/>
    <mergeCell ref="J24:M24"/>
    <mergeCell ref="N24:O24"/>
    <mergeCell ref="J25:M25"/>
    <mergeCell ref="N25:O25"/>
    <mergeCell ref="J26:M26"/>
    <mergeCell ref="N26:O26"/>
    <mergeCell ref="J27:M27"/>
    <mergeCell ref="N27:O27"/>
    <mergeCell ref="J28:M28"/>
    <mergeCell ref="N28:O28"/>
    <mergeCell ref="J29:M29"/>
    <mergeCell ref="N29:O29"/>
    <mergeCell ref="J30:M30"/>
    <mergeCell ref="N30:O30"/>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J38:M38"/>
    <mergeCell ref="N38:O38"/>
    <mergeCell ref="J39:M39"/>
    <mergeCell ref="N39:O39"/>
    <mergeCell ref="J40:M40"/>
    <mergeCell ref="N40:O40"/>
    <mergeCell ref="J41:M41"/>
    <mergeCell ref="N41:O41"/>
    <mergeCell ref="F42:I42"/>
    <mergeCell ref="J42:M42"/>
    <mergeCell ref="N42:O42"/>
    <mergeCell ref="A43:B43"/>
    <mergeCell ref="C43:P43"/>
    <mergeCell ref="A44:B44"/>
    <mergeCell ref="C44:P44"/>
    <mergeCell ref="A45:B45"/>
    <mergeCell ref="C45:P45"/>
    <mergeCell ref="A3:A9"/>
    <mergeCell ref="A10:A21"/>
    <mergeCell ref="A23:A42"/>
    <mergeCell ref="B10:B16"/>
    <mergeCell ref="B17:B21"/>
    <mergeCell ref="B24:B42"/>
    <mergeCell ref="C25:E33"/>
    <mergeCell ref="F25:I27"/>
    <mergeCell ref="F28:I29"/>
    <mergeCell ref="F30:I31"/>
    <mergeCell ref="F32:I33"/>
    <mergeCell ref="C34:E42"/>
    <mergeCell ref="F34:I35"/>
    <mergeCell ref="F36:I37"/>
    <mergeCell ref="F38:I39"/>
    <mergeCell ref="F40:I41"/>
  </mergeCells>
  <pageMargins left="0.75" right="0.75" top="1" bottom="1" header="0.5" footer="0.5"/>
  <pageSetup paperSize="9" orientation="portrait"/>
  <headerFooter/>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1"/>
  <sheetViews>
    <sheetView topLeftCell="A28" workbookViewId="0">
      <selection activeCell="C8" sqref="C8:P8"/>
    </sheetView>
  </sheetViews>
  <sheetFormatPr defaultColWidth="8.33333333333333" defaultRowHeight="14.25"/>
  <cols>
    <col min="1" max="1" width="5.33333333333333" style="1" customWidth="1"/>
    <col min="2" max="2" width="13.25" style="4" customWidth="1"/>
    <col min="3" max="5" width="3.33333333333333" style="1" customWidth="1"/>
    <col min="6" max="6" width="2" style="1" customWidth="1"/>
    <col min="7" max="7" width="3.33333333333333" style="1" customWidth="1"/>
    <col min="8" max="8" width="3.75" style="1" customWidth="1"/>
    <col min="9" max="9" width="3.5" style="1" customWidth="1"/>
    <col min="10" max="11" width="3.33333333333333" style="1" customWidth="1"/>
    <col min="12" max="12" width="5.75" style="1" customWidth="1"/>
    <col min="13" max="13" width="9.83333333333333" style="1" customWidth="1"/>
    <col min="14" max="14" width="4.83333333333333" style="1" customWidth="1"/>
    <col min="15" max="15" width="5.25" style="1" customWidth="1"/>
    <col min="16" max="16" width="8.91666666666667" style="1" customWidth="1"/>
    <col min="17" max="16384" width="8.33333333333333" style="1"/>
  </cols>
  <sheetData>
    <row r="1" s="1" customFormat="1" ht="53.25" customHeight="1" spans="1:16">
      <c r="A1" s="111" t="s">
        <v>643</v>
      </c>
      <c r="B1" s="6"/>
      <c r="C1" s="6"/>
      <c r="D1" s="6"/>
      <c r="E1" s="6"/>
      <c r="F1" s="6"/>
      <c r="G1" s="6"/>
      <c r="H1" s="6"/>
      <c r="I1" s="6"/>
      <c r="J1" s="6"/>
      <c r="K1" s="6"/>
      <c r="L1" s="6"/>
      <c r="M1" s="6"/>
      <c r="N1" s="6"/>
      <c r="O1" s="6"/>
      <c r="P1" s="6"/>
    </row>
    <row r="2" s="1" customFormat="1" ht="19.5" customHeight="1" spans="1:16">
      <c r="A2" s="7" t="s">
        <v>644</v>
      </c>
      <c r="B2" s="7"/>
      <c r="C2" s="7"/>
      <c r="D2" s="7"/>
      <c r="E2" s="7"/>
      <c r="F2" s="7"/>
      <c r="G2" s="7"/>
      <c r="H2" s="7"/>
      <c r="I2" s="7"/>
      <c r="J2" s="7"/>
      <c r="K2" s="7"/>
      <c r="L2" s="7"/>
      <c r="M2" s="7"/>
      <c r="N2" s="7"/>
      <c r="O2" s="7"/>
      <c r="P2" s="7"/>
    </row>
    <row r="3" s="2" customFormat="1" ht="22" customHeight="1" spans="1:16">
      <c r="A3" s="8" t="s">
        <v>600</v>
      </c>
      <c r="B3" s="9" t="s">
        <v>139</v>
      </c>
      <c r="C3" s="9" t="s">
        <v>645</v>
      </c>
      <c r="D3" s="9"/>
      <c r="E3" s="9"/>
      <c r="F3" s="9"/>
      <c r="G3" s="9"/>
      <c r="H3" s="9"/>
      <c r="I3" s="9"/>
      <c r="J3" s="9"/>
      <c r="K3" s="9"/>
      <c r="L3" s="9"/>
      <c r="M3" s="9"/>
      <c r="N3" s="9"/>
      <c r="O3" s="9"/>
      <c r="P3" s="25"/>
    </row>
    <row r="4" s="2" customFormat="1" ht="22" customHeight="1" spans="1:16">
      <c r="A4" s="10"/>
      <c r="B4" s="11" t="s">
        <v>601</v>
      </c>
      <c r="C4" s="12" t="s">
        <v>646</v>
      </c>
      <c r="D4" s="12"/>
      <c r="E4" s="12"/>
      <c r="F4" s="12"/>
      <c r="G4" s="12"/>
      <c r="H4" s="12"/>
      <c r="I4" s="12"/>
      <c r="J4" s="12"/>
      <c r="K4" s="12"/>
      <c r="L4" s="12"/>
      <c r="M4" s="12"/>
      <c r="N4" s="12"/>
      <c r="O4" s="12"/>
      <c r="P4" s="26"/>
    </row>
    <row r="5" s="2" customFormat="1" ht="22" customHeight="1" spans="1:16">
      <c r="A5" s="10"/>
      <c r="B5" s="11" t="s">
        <v>603</v>
      </c>
      <c r="C5" s="11" t="s">
        <v>3</v>
      </c>
      <c r="D5" s="11"/>
      <c r="E5" s="11"/>
      <c r="F5" s="11"/>
      <c r="G5" s="11"/>
      <c r="H5" s="11"/>
      <c r="I5" s="11" t="s">
        <v>604</v>
      </c>
      <c r="J5" s="11"/>
      <c r="K5" s="11"/>
      <c r="L5" s="11"/>
      <c r="M5" s="11" t="s">
        <v>647</v>
      </c>
      <c r="N5" s="11"/>
      <c r="O5" s="11"/>
      <c r="P5" s="27"/>
    </row>
    <row r="6" s="2" customFormat="1" ht="31" customHeight="1" spans="1:16">
      <c r="A6" s="10"/>
      <c r="B6" s="13" t="s">
        <v>605</v>
      </c>
      <c r="C6" s="11" t="s">
        <v>648</v>
      </c>
      <c r="D6" s="11"/>
      <c r="E6" s="11"/>
      <c r="F6" s="11"/>
      <c r="G6" s="11"/>
      <c r="H6" s="11"/>
      <c r="I6" s="11" t="s">
        <v>518</v>
      </c>
      <c r="J6" s="11"/>
      <c r="K6" s="11"/>
      <c r="L6" s="11"/>
      <c r="M6" s="11">
        <v>13875243978</v>
      </c>
      <c r="N6" s="11"/>
      <c r="O6" s="11"/>
      <c r="P6" s="27"/>
    </row>
    <row r="7" s="2" customFormat="1" ht="44.25" customHeight="1" spans="1:16">
      <c r="A7" s="10"/>
      <c r="B7" s="11" t="s">
        <v>606</v>
      </c>
      <c r="C7" s="12" t="s">
        <v>649</v>
      </c>
      <c r="D7" s="12"/>
      <c r="E7" s="12"/>
      <c r="F7" s="12"/>
      <c r="G7" s="12"/>
      <c r="H7" s="12"/>
      <c r="I7" s="12"/>
      <c r="J7" s="12"/>
      <c r="K7" s="12"/>
      <c r="L7" s="12"/>
      <c r="M7" s="12"/>
      <c r="N7" s="12"/>
      <c r="O7" s="12"/>
      <c r="P7" s="26"/>
    </row>
    <row r="8" s="2" customFormat="1" ht="39" customHeight="1" spans="1:16">
      <c r="A8" s="10"/>
      <c r="B8" s="11" t="s">
        <v>608</v>
      </c>
      <c r="C8" s="11" t="s">
        <v>650</v>
      </c>
      <c r="D8" s="11"/>
      <c r="E8" s="11"/>
      <c r="F8" s="11"/>
      <c r="G8" s="11"/>
      <c r="H8" s="11"/>
      <c r="I8" s="11"/>
      <c r="J8" s="11"/>
      <c r="K8" s="11"/>
      <c r="L8" s="11"/>
      <c r="M8" s="11"/>
      <c r="N8" s="11"/>
      <c r="O8" s="11"/>
      <c r="P8" s="27"/>
    </row>
    <row r="9" s="2" customFormat="1" ht="39" customHeight="1" spans="1:16">
      <c r="A9" s="10"/>
      <c r="B9" s="11" t="s">
        <v>609</v>
      </c>
      <c r="C9" s="11" t="s">
        <v>651</v>
      </c>
      <c r="D9" s="11"/>
      <c r="E9" s="11"/>
      <c r="F9" s="11"/>
      <c r="G9" s="11"/>
      <c r="H9" s="11"/>
      <c r="I9" s="11"/>
      <c r="J9" s="11"/>
      <c r="K9" s="11"/>
      <c r="L9" s="11"/>
      <c r="M9" s="11"/>
      <c r="N9" s="11"/>
      <c r="O9" s="11"/>
      <c r="P9" s="27"/>
    </row>
    <row r="10" s="2" customFormat="1" ht="25" customHeight="1" spans="1:16">
      <c r="A10" s="10" t="s">
        <v>611</v>
      </c>
      <c r="B10" s="12" t="s">
        <v>612</v>
      </c>
      <c r="C10" s="11" t="s">
        <v>613</v>
      </c>
      <c r="D10" s="11"/>
      <c r="E10" s="11"/>
      <c r="F10" s="11"/>
      <c r="G10" s="11"/>
      <c r="H10" s="11" t="s">
        <v>614</v>
      </c>
      <c r="I10" s="11"/>
      <c r="J10" s="11"/>
      <c r="K10" s="11"/>
      <c r="L10" s="11"/>
      <c r="M10" s="11" t="s">
        <v>615</v>
      </c>
      <c r="N10" s="11"/>
      <c r="O10" s="11"/>
      <c r="P10" s="27"/>
    </row>
    <row r="11" s="2" customFormat="1" ht="25" customHeight="1" spans="1:16">
      <c r="A11" s="10"/>
      <c r="B11" s="12"/>
      <c r="C11" s="11" t="s">
        <v>317</v>
      </c>
      <c r="D11" s="11"/>
      <c r="E11" s="11"/>
      <c r="F11" s="11"/>
      <c r="G11" s="11"/>
      <c r="H11" s="11">
        <v>40</v>
      </c>
      <c r="I11" s="11"/>
      <c r="J11" s="11"/>
      <c r="K11" s="11"/>
      <c r="L11" s="11"/>
      <c r="M11" s="11">
        <v>40</v>
      </c>
      <c r="N11" s="11"/>
      <c r="O11" s="11"/>
      <c r="P11" s="27"/>
    </row>
    <row r="12" s="2" customFormat="1" ht="25" customHeight="1" spans="1:16">
      <c r="A12" s="10"/>
      <c r="B12" s="12"/>
      <c r="C12" s="89" t="s">
        <v>616</v>
      </c>
      <c r="D12" s="112"/>
      <c r="E12" s="112"/>
      <c r="F12" s="112"/>
      <c r="G12" s="90"/>
      <c r="H12" s="89">
        <v>40</v>
      </c>
      <c r="I12" s="112"/>
      <c r="J12" s="112"/>
      <c r="K12" s="112"/>
      <c r="L12" s="90"/>
      <c r="M12" s="89">
        <v>40</v>
      </c>
      <c r="N12" s="114"/>
      <c r="O12" s="114"/>
      <c r="P12" s="115"/>
    </row>
    <row r="13" s="2" customFormat="1" ht="25" customHeight="1" spans="1:16">
      <c r="A13" s="10"/>
      <c r="B13" s="12"/>
      <c r="C13" s="11" t="s">
        <v>617</v>
      </c>
      <c r="D13" s="11"/>
      <c r="E13" s="11"/>
      <c r="F13" s="11"/>
      <c r="G13" s="11"/>
      <c r="H13" s="11"/>
      <c r="I13" s="11"/>
      <c r="J13" s="11"/>
      <c r="K13" s="11"/>
      <c r="L13" s="11"/>
      <c r="M13" s="11"/>
      <c r="N13" s="11"/>
      <c r="O13" s="11"/>
      <c r="P13" s="27"/>
    </row>
    <row r="14" s="2" customFormat="1" ht="25" customHeight="1" spans="1:16">
      <c r="A14" s="10"/>
      <c r="B14" s="12"/>
      <c r="C14" s="11" t="s">
        <v>618</v>
      </c>
      <c r="D14" s="11"/>
      <c r="E14" s="11"/>
      <c r="F14" s="11"/>
      <c r="G14" s="11"/>
      <c r="H14" s="11"/>
      <c r="I14" s="11"/>
      <c r="J14" s="11"/>
      <c r="K14" s="11"/>
      <c r="L14" s="11"/>
      <c r="M14" s="11"/>
      <c r="N14" s="11"/>
      <c r="O14" s="11"/>
      <c r="P14" s="27"/>
    </row>
    <row r="15" s="2" customFormat="1" ht="25" customHeight="1" spans="1:16">
      <c r="A15" s="10"/>
      <c r="B15" s="12"/>
      <c r="C15" s="11" t="s">
        <v>619</v>
      </c>
      <c r="D15" s="11"/>
      <c r="E15" s="11"/>
      <c r="F15" s="11"/>
      <c r="G15" s="11"/>
      <c r="H15" s="11"/>
      <c r="I15" s="11"/>
      <c r="J15" s="11"/>
      <c r="K15" s="11"/>
      <c r="L15" s="11"/>
      <c r="M15" s="11"/>
      <c r="N15" s="11"/>
      <c r="O15" s="11"/>
      <c r="P15" s="27"/>
    </row>
    <row r="16" s="2" customFormat="1" ht="25" customHeight="1" spans="1:16">
      <c r="A16" s="10"/>
      <c r="B16" s="12"/>
      <c r="C16" s="11" t="s">
        <v>620</v>
      </c>
      <c r="D16" s="11"/>
      <c r="E16" s="11"/>
      <c r="F16" s="11"/>
      <c r="G16" s="11"/>
      <c r="H16" s="11"/>
      <c r="I16" s="11"/>
      <c r="J16" s="11"/>
      <c r="K16" s="11"/>
      <c r="L16" s="11"/>
      <c r="M16" s="11"/>
      <c r="N16" s="11"/>
      <c r="O16" s="11"/>
      <c r="P16" s="27"/>
    </row>
    <row r="17" s="2" customFormat="1" ht="34.5" customHeight="1" spans="1:16">
      <c r="A17" s="10"/>
      <c r="B17" s="11" t="s">
        <v>621</v>
      </c>
      <c r="C17" s="11" t="s">
        <v>613</v>
      </c>
      <c r="D17" s="11"/>
      <c r="E17" s="11"/>
      <c r="F17" s="11"/>
      <c r="G17" s="11"/>
      <c r="H17" s="14" t="s">
        <v>622</v>
      </c>
      <c r="I17" s="14"/>
      <c r="J17" s="14"/>
      <c r="K17" s="14"/>
      <c r="L17" s="14" t="s">
        <v>623</v>
      </c>
      <c r="M17" s="14"/>
      <c r="N17" s="14"/>
      <c r="O17" s="14" t="s">
        <v>624</v>
      </c>
      <c r="P17" s="30"/>
    </row>
    <row r="18" s="2" customFormat="1" ht="25" customHeight="1" spans="1:16">
      <c r="A18" s="10"/>
      <c r="B18" s="11"/>
      <c r="C18" s="11" t="s">
        <v>317</v>
      </c>
      <c r="D18" s="11"/>
      <c r="E18" s="11"/>
      <c r="F18" s="11"/>
      <c r="G18" s="11"/>
      <c r="H18" s="11">
        <v>40</v>
      </c>
      <c r="I18" s="11"/>
      <c r="J18" s="11"/>
      <c r="K18" s="11"/>
      <c r="L18" s="11">
        <v>40</v>
      </c>
      <c r="M18" s="11"/>
      <c r="N18" s="11"/>
      <c r="O18" s="12"/>
      <c r="P18" s="26"/>
    </row>
    <row r="19" s="2" customFormat="1" ht="44.15" customHeight="1" spans="1:16">
      <c r="A19" s="10"/>
      <c r="B19" s="11"/>
      <c r="C19" s="43" t="s">
        <v>652</v>
      </c>
      <c r="D19" s="43"/>
      <c r="E19" s="43"/>
      <c r="F19" s="43"/>
      <c r="G19" s="43"/>
      <c r="H19" s="11">
        <v>40</v>
      </c>
      <c r="I19" s="11"/>
      <c r="J19" s="11"/>
      <c r="K19" s="11"/>
      <c r="L19" s="11">
        <v>40</v>
      </c>
      <c r="M19" s="11"/>
      <c r="N19" s="11"/>
      <c r="O19" s="43" t="s">
        <v>653</v>
      </c>
      <c r="P19" s="116"/>
    </row>
    <row r="20" s="2" customFormat="1" ht="102" customHeight="1" spans="1:16">
      <c r="A20" s="10" t="s">
        <v>626</v>
      </c>
      <c r="B20" s="11" t="s">
        <v>627</v>
      </c>
      <c r="C20" s="12" t="s">
        <v>654</v>
      </c>
      <c r="D20" s="12"/>
      <c r="E20" s="12"/>
      <c r="F20" s="12"/>
      <c r="G20" s="12"/>
      <c r="H20" s="12"/>
      <c r="I20" s="12"/>
      <c r="J20" s="12"/>
      <c r="K20" s="12"/>
      <c r="L20" s="12"/>
      <c r="M20" s="12"/>
      <c r="N20" s="12"/>
      <c r="O20" s="12"/>
      <c r="P20" s="26"/>
    </row>
    <row r="21" s="2" customFormat="1" ht="33" customHeight="1" spans="1:16">
      <c r="A21" s="16"/>
      <c r="B21" s="11" t="s">
        <v>629</v>
      </c>
      <c r="C21" s="11" t="s">
        <v>537</v>
      </c>
      <c r="D21" s="11"/>
      <c r="E21" s="11"/>
      <c r="F21" s="11" t="s">
        <v>538</v>
      </c>
      <c r="G21" s="11"/>
      <c r="H21" s="11"/>
      <c r="I21" s="11"/>
      <c r="J21" s="11" t="s">
        <v>539</v>
      </c>
      <c r="K21" s="11"/>
      <c r="L21" s="11"/>
      <c r="M21" s="11"/>
      <c r="N21" s="11" t="s">
        <v>540</v>
      </c>
      <c r="O21" s="11"/>
      <c r="P21" s="27" t="s">
        <v>630</v>
      </c>
    </row>
    <row r="22" s="2" customFormat="1" ht="27" customHeight="1" spans="1:16">
      <c r="A22" s="16"/>
      <c r="B22" s="11"/>
      <c r="C22" s="11" t="s">
        <v>541</v>
      </c>
      <c r="D22" s="11"/>
      <c r="E22" s="11"/>
      <c r="F22" s="11" t="s">
        <v>542</v>
      </c>
      <c r="G22" s="11"/>
      <c r="H22" s="11"/>
      <c r="I22" s="11"/>
      <c r="J22" s="117" t="s">
        <v>655</v>
      </c>
      <c r="K22" s="117"/>
      <c r="L22" s="117"/>
      <c r="M22" s="117"/>
      <c r="N22" s="118">
        <v>1</v>
      </c>
      <c r="O22" s="119"/>
      <c r="P22" s="39"/>
    </row>
    <row r="23" s="2" customFormat="1" ht="20.15" customHeight="1" spans="1:16">
      <c r="A23" s="16"/>
      <c r="B23" s="11"/>
      <c r="C23" s="11"/>
      <c r="D23" s="11"/>
      <c r="E23" s="11"/>
      <c r="F23" s="11"/>
      <c r="G23" s="11"/>
      <c r="H23" s="11"/>
      <c r="I23" s="11"/>
      <c r="J23" s="120"/>
      <c r="K23" s="120"/>
      <c r="L23" s="120"/>
      <c r="M23" s="120"/>
      <c r="N23" s="119"/>
      <c r="O23" s="119"/>
      <c r="P23" s="39"/>
    </row>
    <row r="24" s="2" customFormat="1" ht="39" customHeight="1" spans="1:16">
      <c r="A24" s="16"/>
      <c r="B24" s="11"/>
      <c r="C24" s="11"/>
      <c r="D24" s="11"/>
      <c r="E24" s="11"/>
      <c r="F24" s="11" t="s">
        <v>561</v>
      </c>
      <c r="G24" s="11"/>
      <c r="H24" s="11"/>
      <c r="I24" s="11"/>
      <c r="J24" s="58" t="s">
        <v>656</v>
      </c>
      <c r="K24" s="59"/>
      <c r="L24" s="59"/>
      <c r="M24" s="60"/>
      <c r="N24" s="118">
        <v>1</v>
      </c>
      <c r="O24" s="119"/>
      <c r="P24" s="39"/>
    </row>
    <row r="25" s="2" customFormat="1" ht="20.15" customHeight="1" spans="1:16">
      <c r="A25" s="16"/>
      <c r="B25" s="11"/>
      <c r="C25" s="11"/>
      <c r="D25" s="11"/>
      <c r="E25" s="11"/>
      <c r="F25" s="11"/>
      <c r="G25" s="11"/>
      <c r="H25" s="11"/>
      <c r="I25" s="11"/>
      <c r="J25" s="120"/>
      <c r="K25" s="120"/>
      <c r="L25" s="120"/>
      <c r="M25" s="120"/>
      <c r="N25" s="119"/>
      <c r="O25" s="119"/>
      <c r="P25" s="39"/>
    </row>
    <row r="26" s="2" customFormat="1" ht="20.15" customHeight="1" spans="1:16">
      <c r="A26" s="16"/>
      <c r="B26" s="11"/>
      <c r="C26" s="11"/>
      <c r="D26" s="11"/>
      <c r="E26" s="11"/>
      <c r="F26" s="11" t="s">
        <v>566</v>
      </c>
      <c r="G26" s="11"/>
      <c r="H26" s="11"/>
      <c r="I26" s="11"/>
      <c r="J26" s="120" t="s">
        <v>657</v>
      </c>
      <c r="K26" s="120"/>
      <c r="L26" s="120"/>
      <c r="M26" s="120"/>
      <c r="N26" s="119"/>
      <c r="O26" s="119"/>
      <c r="P26" s="39"/>
    </row>
    <row r="27" s="2" customFormat="1" ht="20.15" customHeight="1" spans="1:16">
      <c r="A27" s="16"/>
      <c r="B27" s="11"/>
      <c r="C27" s="11"/>
      <c r="D27" s="11"/>
      <c r="E27" s="11"/>
      <c r="F27" s="11"/>
      <c r="G27" s="11"/>
      <c r="H27" s="11"/>
      <c r="I27" s="11"/>
      <c r="J27" s="120"/>
      <c r="K27" s="120"/>
      <c r="L27" s="120"/>
      <c r="M27" s="120"/>
      <c r="N27" s="119"/>
      <c r="O27" s="119"/>
      <c r="P27" s="39"/>
    </row>
    <row r="28" s="2" customFormat="1" ht="20.15" customHeight="1" spans="1:16">
      <c r="A28" s="16"/>
      <c r="B28" s="11"/>
      <c r="C28" s="11"/>
      <c r="D28" s="11"/>
      <c r="E28" s="11"/>
      <c r="F28" s="11" t="s">
        <v>569</v>
      </c>
      <c r="G28" s="11"/>
      <c r="H28" s="11"/>
      <c r="I28" s="11"/>
      <c r="J28" s="120" t="s">
        <v>652</v>
      </c>
      <c r="K28" s="120"/>
      <c r="L28" s="120"/>
      <c r="M28" s="120"/>
      <c r="N28" s="119" t="s">
        <v>658</v>
      </c>
      <c r="O28" s="119"/>
      <c r="P28" s="39"/>
    </row>
    <row r="29" s="2" customFormat="1" ht="20.15" customHeight="1" spans="1:16">
      <c r="A29" s="16"/>
      <c r="B29" s="11"/>
      <c r="C29" s="11"/>
      <c r="D29" s="11"/>
      <c r="E29" s="11"/>
      <c r="F29" s="11"/>
      <c r="G29" s="11"/>
      <c r="H29" s="11"/>
      <c r="I29" s="11"/>
      <c r="J29" s="120"/>
      <c r="K29" s="120"/>
      <c r="L29" s="120"/>
      <c r="M29" s="120"/>
      <c r="N29" s="119"/>
      <c r="O29" s="119"/>
      <c r="P29" s="39"/>
    </row>
    <row r="30" s="2" customFormat="1" ht="25" customHeight="1" spans="1:16">
      <c r="A30" s="16"/>
      <c r="B30" s="11"/>
      <c r="C30" s="11" t="s">
        <v>571</v>
      </c>
      <c r="D30" s="11"/>
      <c r="E30" s="11"/>
      <c r="F30" s="14" t="s">
        <v>637</v>
      </c>
      <c r="G30" s="14"/>
      <c r="H30" s="14"/>
      <c r="I30" s="14"/>
      <c r="J30" s="117"/>
      <c r="K30" s="117"/>
      <c r="L30" s="117"/>
      <c r="M30" s="117"/>
      <c r="N30" s="119"/>
      <c r="O30" s="119"/>
      <c r="P30" s="39"/>
    </row>
    <row r="31" s="2" customFormat="1" ht="20.15" customHeight="1" spans="1:16">
      <c r="A31" s="16"/>
      <c r="B31" s="11"/>
      <c r="C31" s="11"/>
      <c r="D31" s="11"/>
      <c r="E31" s="11"/>
      <c r="F31" s="14"/>
      <c r="G31" s="14"/>
      <c r="H31" s="14"/>
      <c r="I31" s="14"/>
      <c r="J31" s="120"/>
      <c r="K31" s="120"/>
      <c r="L31" s="120"/>
      <c r="M31" s="120"/>
      <c r="N31" s="119"/>
      <c r="O31" s="119"/>
      <c r="P31" s="39"/>
    </row>
    <row r="32" s="2" customFormat="1" ht="20.15" customHeight="1" spans="1:16">
      <c r="A32" s="16"/>
      <c r="B32" s="11"/>
      <c r="C32" s="11"/>
      <c r="D32" s="11"/>
      <c r="E32" s="11"/>
      <c r="F32" s="14" t="s">
        <v>577</v>
      </c>
      <c r="G32" s="14"/>
      <c r="H32" s="14"/>
      <c r="I32" s="14"/>
      <c r="J32" s="120" t="s">
        <v>659</v>
      </c>
      <c r="K32" s="120"/>
      <c r="L32" s="120"/>
      <c r="M32" s="120"/>
      <c r="N32" s="120" t="s">
        <v>660</v>
      </c>
      <c r="O32" s="120"/>
      <c r="P32" s="39"/>
    </row>
    <row r="33" s="2" customFormat="1" ht="20.15" customHeight="1" spans="1:16">
      <c r="A33" s="16"/>
      <c r="B33" s="11"/>
      <c r="C33" s="11"/>
      <c r="D33" s="11"/>
      <c r="E33" s="11"/>
      <c r="F33" s="14"/>
      <c r="G33" s="14"/>
      <c r="H33" s="14"/>
      <c r="I33" s="14"/>
      <c r="J33" s="121" t="s">
        <v>661</v>
      </c>
      <c r="K33" s="122"/>
      <c r="L33" s="122"/>
      <c r="M33" s="123"/>
      <c r="N33" s="124" t="s">
        <v>662</v>
      </c>
      <c r="O33" s="125"/>
      <c r="P33" s="39"/>
    </row>
    <row r="34" s="2" customFormat="1" ht="20.15" customHeight="1" spans="1:16">
      <c r="A34" s="16"/>
      <c r="B34" s="11"/>
      <c r="C34" s="11"/>
      <c r="D34" s="11"/>
      <c r="E34" s="11"/>
      <c r="F34" s="14" t="s">
        <v>639</v>
      </c>
      <c r="G34" s="14"/>
      <c r="H34" s="14"/>
      <c r="I34" s="14"/>
      <c r="J34" s="126"/>
      <c r="K34" s="126"/>
      <c r="L34" s="126"/>
      <c r="M34" s="126"/>
      <c r="N34" s="119"/>
      <c r="O34" s="119"/>
      <c r="P34" s="39"/>
    </row>
    <row r="35" s="2" customFormat="1" ht="20.15" customHeight="1" spans="1:16">
      <c r="A35" s="16"/>
      <c r="B35" s="11"/>
      <c r="C35" s="11"/>
      <c r="D35" s="11"/>
      <c r="E35" s="11"/>
      <c r="F35" s="14"/>
      <c r="G35" s="14"/>
      <c r="H35" s="14"/>
      <c r="I35" s="14"/>
      <c r="J35" s="120"/>
      <c r="K35" s="120"/>
      <c r="L35" s="120"/>
      <c r="M35" s="120"/>
      <c r="N35" s="119"/>
      <c r="O35" s="119"/>
      <c r="P35" s="39"/>
    </row>
    <row r="36" s="2" customFormat="1" ht="20.15" customHeight="1" spans="1:16">
      <c r="A36" s="16"/>
      <c r="B36" s="11"/>
      <c r="C36" s="11"/>
      <c r="D36" s="11"/>
      <c r="E36" s="11"/>
      <c r="F36" s="11" t="s">
        <v>589</v>
      </c>
      <c r="G36" s="11"/>
      <c r="H36" s="11"/>
      <c r="I36" s="11"/>
      <c r="J36" s="120" t="s">
        <v>663</v>
      </c>
      <c r="K36" s="120"/>
      <c r="L36" s="120"/>
      <c r="M36" s="120"/>
      <c r="N36" s="120" t="s">
        <v>660</v>
      </c>
      <c r="O36" s="120"/>
      <c r="P36" s="39"/>
    </row>
    <row r="37" s="2" customFormat="1" ht="20.15" customHeight="1" spans="1:16">
      <c r="A37" s="16"/>
      <c r="B37" s="11"/>
      <c r="C37" s="11"/>
      <c r="D37" s="11"/>
      <c r="E37" s="11"/>
      <c r="F37" s="11"/>
      <c r="G37" s="11"/>
      <c r="H37" s="11"/>
      <c r="I37" s="11"/>
      <c r="J37" s="120"/>
      <c r="K37" s="120"/>
      <c r="L37" s="120"/>
      <c r="M37" s="120"/>
      <c r="N37" s="119"/>
      <c r="O37" s="119"/>
      <c r="P37" s="39"/>
    </row>
    <row r="38" s="2" customFormat="1" ht="42" customHeight="1" spans="1:16">
      <c r="A38" s="16"/>
      <c r="B38" s="11"/>
      <c r="C38" s="11"/>
      <c r="D38" s="11"/>
      <c r="E38" s="11"/>
      <c r="F38" s="14" t="s">
        <v>641</v>
      </c>
      <c r="G38" s="14"/>
      <c r="H38" s="14"/>
      <c r="I38" s="14"/>
      <c r="J38" s="120" t="s">
        <v>664</v>
      </c>
      <c r="K38" s="120"/>
      <c r="L38" s="120"/>
      <c r="M38" s="120"/>
      <c r="N38" s="127">
        <v>0.95</v>
      </c>
      <c r="O38" s="120"/>
      <c r="P38" s="39"/>
    </row>
    <row r="39" s="2" customFormat="1" ht="85" customHeight="1" spans="1:16">
      <c r="A39" s="18" t="s">
        <v>665</v>
      </c>
      <c r="B39" s="18"/>
      <c r="C39" s="19" t="s">
        <v>642</v>
      </c>
      <c r="D39" s="20"/>
      <c r="E39" s="20"/>
      <c r="F39" s="20"/>
      <c r="G39" s="20"/>
      <c r="H39" s="20"/>
      <c r="I39" s="20"/>
      <c r="J39" s="20"/>
      <c r="K39" s="20"/>
      <c r="L39" s="20"/>
      <c r="M39" s="20"/>
      <c r="N39" s="20"/>
      <c r="O39" s="20"/>
      <c r="P39" s="20"/>
    </row>
    <row r="40" s="2" customFormat="1" ht="92.15" customHeight="1" spans="1:16">
      <c r="A40" s="113" t="s">
        <v>666</v>
      </c>
      <c r="B40" s="113"/>
      <c r="C40" s="19" t="s">
        <v>642</v>
      </c>
      <c r="D40" s="20"/>
      <c r="E40" s="20"/>
      <c r="F40" s="20"/>
      <c r="G40" s="20"/>
      <c r="H40" s="20"/>
      <c r="I40" s="20"/>
      <c r="J40" s="20"/>
      <c r="K40" s="20"/>
      <c r="L40" s="20"/>
      <c r="M40" s="20"/>
      <c r="N40" s="20"/>
      <c r="O40" s="20"/>
      <c r="P40" s="20"/>
    </row>
    <row r="41" s="1" customFormat="1" ht="82" customHeight="1" spans="1:16">
      <c r="A41" s="113" t="s">
        <v>667</v>
      </c>
      <c r="B41" s="113"/>
      <c r="C41" s="19" t="s">
        <v>642</v>
      </c>
      <c r="D41" s="20"/>
      <c r="E41" s="20"/>
      <c r="F41" s="20"/>
      <c r="G41" s="20"/>
      <c r="H41" s="20"/>
      <c r="I41" s="20"/>
      <c r="J41" s="20"/>
      <c r="K41" s="20"/>
      <c r="L41" s="20"/>
      <c r="M41" s="20"/>
      <c r="N41" s="20"/>
      <c r="O41" s="20"/>
      <c r="P41" s="20"/>
    </row>
  </sheetData>
  <mergeCells count="108">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P20"/>
    <mergeCell ref="C21:E21"/>
    <mergeCell ref="F21:I21"/>
    <mergeCell ref="J21:M21"/>
    <mergeCell ref="N21:O21"/>
    <mergeCell ref="J22:M22"/>
    <mergeCell ref="N22:O22"/>
    <mergeCell ref="J23:M23"/>
    <mergeCell ref="N23:O23"/>
    <mergeCell ref="J24:M24"/>
    <mergeCell ref="N24:O24"/>
    <mergeCell ref="J25:M25"/>
    <mergeCell ref="N25:O25"/>
    <mergeCell ref="J26:M26"/>
    <mergeCell ref="N26:O26"/>
    <mergeCell ref="J27:M27"/>
    <mergeCell ref="N27:O27"/>
    <mergeCell ref="J28:M28"/>
    <mergeCell ref="N28:O28"/>
    <mergeCell ref="J29:M29"/>
    <mergeCell ref="N29:O29"/>
    <mergeCell ref="J30:M30"/>
    <mergeCell ref="N30:O30"/>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F38:I38"/>
    <mergeCell ref="J38:M38"/>
    <mergeCell ref="N38:O38"/>
    <mergeCell ref="A39:B39"/>
    <mergeCell ref="C39:P39"/>
    <mergeCell ref="A40:B40"/>
    <mergeCell ref="C40:P40"/>
    <mergeCell ref="A41:B41"/>
    <mergeCell ref="C41:P41"/>
    <mergeCell ref="A3:A9"/>
    <mergeCell ref="A10:A19"/>
    <mergeCell ref="A20:A38"/>
    <mergeCell ref="B10:B16"/>
    <mergeCell ref="B17:B19"/>
    <mergeCell ref="B21:B38"/>
    <mergeCell ref="C22:E29"/>
    <mergeCell ref="F22:I23"/>
    <mergeCell ref="F24:I25"/>
    <mergeCell ref="F26:I27"/>
    <mergeCell ref="F28:I29"/>
    <mergeCell ref="C30:E38"/>
    <mergeCell ref="F30:I31"/>
    <mergeCell ref="F32:I33"/>
    <mergeCell ref="F34:I35"/>
    <mergeCell ref="F36:I37"/>
  </mergeCells>
  <pageMargins left="0.75" right="0.75" top="1" bottom="1" header="0.5" footer="0.5"/>
  <pageSetup paperSize="9" orientation="portrait"/>
  <headerFooter/>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2"/>
  <sheetViews>
    <sheetView topLeftCell="A28" workbookViewId="0">
      <selection activeCell="C8" sqref="C8:P8"/>
    </sheetView>
  </sheetViews>
  <sheetFormatPr defaultColWidth="9" defaultRowHeight="14.25"/>
  <cols>
    <col min="1" max="1" width="5.75" style="1" customWidth="1"/>
    <col min="2" max="2" width="12.125" style="4" customWidth="1"/>
    <col min="3" max="5" width="3.58333333333333" style="1" customWidth="1"/>
    <col min="6" max="6" width="2.08333333333333" style="1" customWidth="1"/>
    <col min="7" max="7" width="4.875" style="1" customWidth="1"/>
    <col min="8" max="8" width="1.875" style="1" customWidth="1"/>
    <col min="9" max="9" width="6.25" style="1" customWidth="1"/>
    <col min="10" max="11" width="3.58333333333333" style="1" customWidth="1"/>
    <col min="12" max="12" width="4.5" style="1" customWidth="1"/>
    <col min="13" max="13" width="11.375" style="1" customWidth="1"/>
    <col min="14" max="14" width="5.25" style="1" customWidth="1"/>
    <col min="15" max="15" width="5.58333333333333" style="1" customWidth="1"/>
    <col min="16" max="16" width="9.5" style="1" customWidth="1"/>
    <col min="17" max="21" width="9" style="1"/>
    <col min="22" max="22" width="9" style="42"/>
    <col min="23" max="16384" width="9" style="1"/>
  </cols>
  <sheetData>
    <row r="1" s="1" customFormat="1" ht="53.25" customHeight="1" spans="1:22">
      <c r="A1" s="81" t="s">
        <v>668</v>
      </c>
      <c r="B1" s="6"/>
      <c r="C1" s="6"/>
      <c r="D1" s="6"/>
      <c r="E1" s="6"/>
      <c r="F1" s="6"/>
      <c r="G1" s="6"/>
      <c r="H1" s="6"/>
      <c r="I1" s="6"/>
      <c r="J1" s="6"/>
      <c r="K1" s="6"/>
      <c r="L1" s="6"/>
      <c r="M1" s="6"/>
      <c r="N1" s="6"/>
      <c r="O1" s="6"/>
      <c r="P1" s="6"/>
      <c r="V1" s="42"/>
    </row>
    <row r="2" s="1" customFormat="1" ht="19.5" customHeight="1" spans="1:22">
      <c r="A2" s="7" t="s">
        <v>512</v>
      </c>
      <c r="B2" s="7"/>
      <c r="C2" s="7"/>
      <c r="D2" s="7"/>
      <c r="E2" s="7"/>
      <c r="F2" s="7"/>
      <c r="G2" s="7"/>
      <c r="H2" s="7"/>
      <c r="I2" s="7"/>
      <c r="J2" s="7"/>
      <c r="K2" s="7"/>
      <c r="L2" s="7"/>
      <c r="M2" s="7"/>
      <c r="N2" s="7"/>
      <c r="O2" s="7"/>
      <c r="P2" s="7"/>
      <c r="V2" s="42"/>
    </row>
    <row r="3" s="2" customFormat="1" ht="22" customHeight="1" spans="1:22">
      <c r="A3" s="82" t="s">
        <v>600</v>
      </c>
      <c r="B3" s="9" t="s">
        <v>139</v>
      </c>
      <c r="C3" s="9" t="s">
        <v>669</v>
      </c>
      <c r="D3" s="9"/>
      <c r="E3" s="9"/>
      <c r="F3" s="9"/>
      <c r="G3" s="9"/>
      <c r="H3" s="9"/>
      <c r="I3" s="9"/>
      <c r="J3" s="9"/>
      <c r="K3" s="9"/>
      <c r="L3" s="9"/>
      <c r="M3" s="9"/>
      <c r="N3" s="9"/>
      <c r="O3" s="9"/>
      <c r="P3" s="25"/>
      <c r="V3" s="71"/>
    </row>
    <row r="4" s="2" customFormat="1" ht="22" customHeight="1" spans="1:22">
      <c r="A4" s="83"/>
      <c r="B4" s="11" t="s">
        <v>601</v>
      </c>
      <c r="C4" s="12" t="s">
        <v>670</v>
      </c>
      <c r="D4" s="12"/>
      <c r="E4" s="12"/>
      <c r="F4" s="12"/>
      <c r="G4" s="12"/>
      <c r="H4" s="12"/>
      <c r="I4" s="12"/>
      <c r="J4" s="12"/>
      <c r="K4" s="12"/>
      <c r="L4" s="12"/>
      <c r="M4" s="12"/>
      <c r="N4" s="12"/>
      <c r="O4" s="12"/>
      <c r="P4" s="26"/>
      <c r="V4" s="71"/>
    </row>
    <row r="5" s="2" customFormat="1" ht="22" customHeight="1" spans="1:22">
      <c r="A5" s="83"/>
      <c r="B5" s="11" t="s">
        <v>603</v>
      </c>
      <c r="C5" s="12" t="s">
        <v>3</v>
      </c>
      <c r="D5" s="12"/>
      <c r="E5" s="12"/>
      <c r="F5" s="12"/>
      <c r="G5" s="12"/>
      <c r="H5" s="12"/>
      <c r="I5" s="11" t="s">
        <v>604</v>
      </c>
      <c r="J5" s="11"/>
      <c r="K5" s="11"/>
      <c r="L5" s="11"/>
      <c r="M5" s="11" t="s">
        <v>671</v>
      </c>
      <c r="N5" s="11"/>
      <c r="O5" s="11"/>
      <c r="P5" s="27"/>
      <c r="V5" s="71"/>
    </row>
    <row r="6" s="2" customFormat="1" ht="22" customHeight="1" spans="1:22">
      <c r="A6" s="83"/>
      <c r="B6" s="13" t="s">
        <v>605</v>
      </c>
      <c r="C6" s="11" t="s">
        <v>672</v>
      </c>
      <c r="D6" s="11"/>
      <c r="E6" s="11"/>
      <c r="F6" s="11"/>
      <c r="G6" s="11"/>
      <c r="H6" s="11"/>
      <c r="I6" s="11" t="s">
        <v>518</v>
      </c>
      <c r="J6" s="11"/>
      <c r="K6" s="11"/>
      <c r="L6" s="11"/>
      <c r="M6" s="11">
        <v>56771944</v>
      </c>
      <c r="N6" s="11"/>
      <c r="O6" s="11"/>
      <c r="P6" s="27"/>
      <c r="V6" s="71"/>
    </row>
    <row r="7" s="2" customFormat="1" ht="44.25" customHeight="1" spans="1:22">
      <c r="A7" s="83"/>
      <c r="B7" s="11" t="s">
        <v>606</v>
      </c>
      <c r="C7" s="12" t="s">
        <v>673</v>
      </c>
      <c r="D7" s="12"/>
      <c r="E7" s="12"/>
      <c r="F7" s="12"/>
      <c r="G7" s="12"/>
      <c r="H7" s="12"/>
      <c r="I7" s="12"/>
      <c r="J7" s="12"/>
      <c r="K7" s="12"/>
      <c r="L7" s="12"/>
      <c r="M7" s="12"/>
      <c r="N7" s="12"/>
      <c r="O7" s="12"/>
      <c r="P7" s="26"/>
      <c r="V7" s="71"/>
    </row>
    <row r="8" s="2" customFormat="1" ht="57" customHeight="1" spans="1:22">
      <c r="A8" s="83"/>
      <c r="B8" s="11" t="s">
        <v>608</v>
      </c>
      <c r="C8" s="11" t="s">
        <v>674</v>
      </c>
      <c r="D8" s="11"/>
      <c r="E8" s="11"/>
      <c r="F8" s="11"/>
      <c r="G8" s="11"/>
      <c r="H8" s="11"/>
      <c r="I8" s="11"/>
      <c r="J8" s="11"/>
      <c r="K8" s="11"/>
      <c r="L8" s="11"/>
      <c r="M8" s="11"/>
      <c r="N8" s="11"/>
      <c r="O8" s="11"/>
      <c r="P8" s="27"/>
      <c r="V8" s="71"/>
    </row>
    <row r="9" s="2" customFormat="1" ht="71.25" customHeight="1" spans="1:22">
      <c r="A9" s="83"/>
      <c r="B9" s="11" t="s">
        <v>609</v>
      </c>
      <c r="C9" s="11" t="s">
        <v>675</v>
      </c>
      <c r="D9" s="11"/>
      <c r="E9" s="11"/>
      <c r="F9" s="11"/>
      <c r="G9" s="11"/>
      <c r="H9" s="11"/>
      <c r="I9" s="11"/>
      <c r="J9" s="11"/>
      <c r="K9" s="11"/>
      <c r="L9" s="11"/>
      <c r="M9" s="11"/>
      <c r="N9" s="11"/>
      <c r="O9" s="11"/>
      <c r="P9" s="27"/>
      <c r="V9" s="71"/>
    </row>
    <row r="10" s="2" customFormat="1" ht="25" customHeight="1" spans="1:22">
      <c r="A10" s="83" t="s">
        <v>611</v>
      </c>
      <c r="B10" s="12" t="s">
        <v>612</v>
      </c>
      <c r="C10" s="11" t="s">
        <v>613</v>
      </c>
      <c r="D10" s="11"/>
      <c r="E10" s="11"/>
      <c r="F10" s="11"/>
      <c r="G10" s="11"/>
      <c r="H10" s="11" t="s">
        <v>614</v>
      </c>
      <c r="I10" s="11"/>
      <c r="J10" s="11"/>
      <c r="K10" s="11"/>
      <c r="L10" s="11"/>
      <c r="M10" s="11" t="s">
        <v>615</v>
      </c>
      <c r="N10" s="11"/>
      <c r="O10" s="11"/>
      <c r="P10" s="27"/>
      <c r="V10" s="71"/>
    </row>
    <row r="11" s="2" customFormat="1" ht="25" customHeight="1" spans="1:22">
      <c r="A11" s="83"/>
      <c r="B11" s="12"/>
      <c r="C11" s="11" t="s">
        <v>317</v>
      </c>
      <c r="D11" s="11"/>
      <c r="E11" s="11"/>
      <c r="F11" s="11"/>
      <c r="G11" s="11"/>
      <c r="H11" s="11">
        <v>120</v>
      </c>
      <c r="I11" s="11"/>
      <c r="J11" s="11"/>
      <c r="K11" s="11"/>
      <c r="L11" s="11"/>
      <c r="M11" s="11">
        <v>120</v>
      </c>
      <c r="N11" s="28"/>
      <c r="O11" s="28"/>
      <c r="P11" s="29"/>
      <c r="V11" s="71"/>
    </row>
    <row r="12" s="2" customFormat="1" ht="25" customHeight="1" spans="1:22">
      <c r="A12" s="83"/>
      <c r="B12" s="12"/>
      <c r="C12" s="11" t="s">
        <v>616</v>
      </c>
      <c r="D12" s="11"/>
      <c r="E12" s="11"/>
      <c r="F12" s="11"/>
      <c r="G12" s="11"/>
      <c r="H12" s="11">
        <v>120</v>
      </c>
      <c r="I12" s="11"/>
      <c r="J12" s="11"/>
      <c r="K12" s="11"/>
      <c r="L12" s="11"/>
      <c r="M12" s="11">
        <v>120</v>
      </c>
      <c r="N12" s="28"/>
      <c r="O12" s="28"/>
      <c r="P12" s="29"/>
      <c r="V12" s="71"/>
    </row>
    <row r="13" s="2" customFormat="1" ht="25" customHeight="1" spans="1:22">
      <c r="A13" s="83"/>
      <c r="B13" s="12"/>
      <c r="C13" s="11" t="s">
        <v>617</v>
      </c>
      <c r="D13" s="11"/>
      <c r="E13" s="11"/>
      <c r="F13" s="11"/>
      <c r="G13" s="11"/>
      <c r="H13" s="11"/>
      <c r="I13" s="11"/>
      <c r="J13" s="11"/>
      <c r="K13" s="11"/>
      <c r="L13" s="11"/>
      <c r="M13" s="11"/>
      <c r="N13" s="11"/>
      <c r="O13" s="11"/>
      <c r="P13" s="27"/>
      <c r="V13" s="71"/>
    </row>
    <row r="14" s="2" customFormat="1" ht="25" customHeight="1" spans="1:22">
      <c r="A14" s="83"/>
      <c r="B14" s="12"/>
      <c r="C14" s="11" t="s">
        <v>618</v>
      </c>
      <c r="D14" s="11"/>
      <c r="E14" s="11"/>
      <c r="F14" s="11"/>
      <c r="G14" s="11"/>
      <c r="H14" s="11"/>
      <c r="I14" s="11"/>
      <c r="J14" s="11"/>
      <c r="K14" s="11"/>
      <c r="L14" s="11"/>
      <c r="M14" s="11"/>
      <c r="N14" s="11"/>
      <c r="O14" s="11"/>
      <c r="P14" s="27"/>
      <c r="V14" s="71"/>
    </row>
    <row r="15" s="2" customFormat="1" ht="25" customHeight="1" spans="1:22">
      <c r="A15" s="83"/>
      <c r="B15" s="12"/>
      <c r="C15" s="11" t="s">
        <v>619</v>
      </c>
      <c r="D15" s="11"/>
      <c r="E15" s="11"/>
      <c r="F15" s="11"/>
      <c r="G15" s="11"/>
      <c r="H15" s="11"/>
      <c r="I15" s="11"/>
      <c r="J15" s="11"/>
      <c r="K15" s="11"/>
      <c r="L15" s="11"/>
      <c r="M15" s="11"/>
      <c r="N15" s="11"/>
      <c r="O15" s="11"/>
      <c r="P15" s="27"/>
      <c r="V15" s="71"/>
    </row>
    <row r="16" s="2" customFormat="1" ht="25" customHeight="1" spans="1:22">
      <c r="A16" s="83"/>
      <c r="B16" s="12"/>
      <c r="C16" s="11" t="s">
        <v>620</v>
      </c>
      <c r="D16" s="11"/>
      <c r="E16" s="11"/>
      <c r="F16" s="11"/>
      <c r="G16" s="11"/>
      <c r="H16" s="11"/>
      <c r="I16" s="11"/>
      <c r="J16" s="11"/>
      <c r="K16" s="11"/>
      <c r="L16" s="11"/>
      <c r="M16" s="11"/>
      <c r="N16" s="11"/>
      <c r="O16" s="11"/>
      <c r="P16" s="27"/>
      <c r="V16" s="71"/>
    </row>
    <row r="17" s="2" customFormat="1" ht="29.25" customHeight="1" spans="1:22">
      <c r="A17" s="83"/>
      <c r="B17" s="11" t="s">
        <v>621</v>
      </c>
      <c r="C17" s="11" t="s">
        <v>613</v>
      </c>
      <c r="D17" s="11"/>
      <c r="E17" s="11"/>
      <c r="F17" s="11"/>
      <c r="G17" s="11"/>
      <c r="H17" s="11" t="s">
        <v>622</v>
      </c>
      <c r="I17" s="11"/>
      <c r="J17" s="11"/>
      <c r="K17" s="11"/>
      <c r="L17" s="11" t="s">
        <v>676</v>
      </c>
      <c r="M17" s="11"/>
      <c r="N17" s="11"/>
      <c r="O17" s="11" t="s">
        <v>624</v>
      </c>
      <c r="P17" s="27"/>
      <c r="V17" s="71"/>
    </row>
    <row r="18" s="2" customFormat="1" ht="25" customHeight="1" spans="1:22">
      <c r="A18" s="83"/>
      <c r="B18" s="11"/>
      <c r="C18" s="11" t="s">
        <v>317</v>
      </c>
      <c r="D18" s="11"/>
      <c r="E18" s="11"/>
      <c r="F18" s="11"/>
      <c r="G18" s="11"/>
      <c r="H18" s="11">
        <v>120</v>
      </c>
      <c r="I18" s="11"/>
      <c r="J18" s="11"/>
      <c r="K18" s="11"/>
      <c r="L18" s="11">
        <v>120</v>
      </c>
      <c r="M18" s="11"/>
      <c r="N18" s="11"/>
      <c r="O18" s="12"/>
      <c r="P18" s="12"/>
      <c r="V18" s="71"/>
    </row>
    <row r="19" s="2" customFormat="1" ht="38" customHeight="1" spans="1:22">
      <c r="A19" s="83"/>
      <c r="B19" s="11"/>
      <c r="C19" s="12" t="s">
        <v>677</v>
      </c>
      <c r="D19" s="12"/>
      <c r="E19" s="12"/>
      <c r="F19" s="12"/>
      <c r="G19" s="12"/>
      <c r="H19" s="11">
        <v>120</v>
      </c>
      <c r="I19" s="11"/>
      <c r="J19" s="11"/>
      <c r="K19" s="11"/>
      <c r="L19" s="11">
        <v>120</v>
      </c>
      <c r="M19" s="11"/>
      <c r="N19" s="11"/>
      <c r="O19" s="89"/>
      <c r="P19" s="90"/>
      <c r="V19" s="71"/>
    </row>
    <row r="20" s="2" customFormat="1" ht="87" customHeight="1" spans="1:22">
      <c r="A20" s="83" t="s">
        <v>626</v>
      </c>
      <c r="B20" s="11" t="s">
        <v>627</v>
      </c>
      <c r="C20" s="11" t="s">
        <v>678</v>
      </c>
      <c r="D20" s="11"/>
      <c r="E20" s="11"/>
      <c r="F20" s="11"/>
      <c r="G20" s="11"/>
      <c r="H20" s="11"/>
      <c r="I20" s="11"/>
      <c r="J20" s="11"/>
      <c r="K20" s="11"/>
      <c r="L20" s="11"/>
      <c r="M20" s="11"/>
      <c r="N20" s="11"/>
      <c r="O20" s="11"/>
      <c r="P20" s="27"/>
      <c r="V20" s="71"/>
    </row>
    <row r="21" s="2" customFormat="1" ht="34" customHeight="1" spans="1:22">
      <c r="A21" s="84"/>
      <c r="B21" s="11" t="s">
        <v>629</v>
      </c>
      <c r="C21" s="11" t="s">
        <v>537</v>
      </c>
      <c r="D21" s="11"/>
      <c r="E21" s="11"/>
      <c r="F21" s="11" t="s">
        <v>538</v>
      </c>
      <c r="G21" s="11"/>
      <c r="H21" s="11"/>
      <c r="I21" s="11"/>
      <c r="J21" s="11" t="s">
        <v>539</v>
      </c>
      <c r="K21" s="11"/>
      <c r="L21" s="11"/>
      <c r="M21" s="11"/>
      <c r="N21" s="11" t="s">
        <v>540</v>
      </c>
      <c r="O21" s="11"/>
      <c r="P21" s="27" t="s">
        <v>630</v>
      </c>
      <c r="V21" s="71"/>
    </row>
    <row r="22" s="2" customFormat="1" ht="25" customHeight="1" spans="1:22">
      <c r="A22" s="84"/>
      <c r="B22" s="11"/>
      <c r="C22" s="45" t="s">
        <v>541</v>
      </c>
      <c r="D22" s="46"/>
      <c r="E22" s="47"/>
      <c r="F22" s="45" t="s">
        <v>542</v>
      </c>
      <c r="G22" s="46"/>
      <c r="H22" s="46"/>
      <c r="I22" s="47"/>
      <c r="J22" s="91" t="s">
        <v>679</v>
      </c>
      <c r="K22" s="92"/>
      <c r="L22" s="92"/>
      <c r="M22" s="93"/>
      <c r="N22" s="91" t="s">
        <v>680</v>
      </c>
      <c r="O22" s="94"/>
      <c r="P22" s="27"/>
      <c r="V22" s="71"/>
    </row>
    <row r="23" s="2" customFormat="1" ht="20.15" customHeight="1" spans="1:22">
      <c r="A23" s="84"/>
      <c r="B23" s="11"/>
      <c r="C23" s="48"/>
      <c r="D23" s="49"/>
      <c r="E23" s="50"/>
      <c r="F23" s="48"/>
      <c r="G23" s="49"/>
      <c r="H23" s="49"/>
      <c r="I23" s="50"/>
      <c r="J23" s="95"/>
      <c r="K23" s="96"/>
      <c r="L23" s="96"/>
      <c r="M23" s="97"/>
      <c r="N23" s="98"/>
      <c r="O23" s="99"/>
      <c r="P23" s="39"/>
      <c r="V23" s="71"/>
    </row>
    <row r="24" s="2" customFormat="1" ht="20.15" customHeight="1" spans="1:22">
      <c r="A24" s="84"/>
      <c r="B24" s="11"/>
      <c r="C24" s="48"/>
      <c r="D24" s="49"/>
      <c r="E24" s="50"/>
      <c r="F24" s="51"/>
      <c r="G24" s="52"/>
      <c r="H24" s="52"/>
      <c r="I24" s="53"/>
      <c r="J24" s="100"/>
      <c r="K24" s="101"/>
      <c r="L24" s="101"/>
      <c r="M24" s="102"/>
      <c r="N24" s="103"/>
      <c r="O24" s="104"/>
      <c r="P24" s="39"/>
      <c r="V24" s="71"/>
    </row>
    <row r="25" s="2" customFormat="1" ht="20.15" customHeight="1" spans="1:22">
      <c r="A25" s="84"/>
      <c r="B25" s="11"/>
      <c r="C25" s="48"/>
      <c r="D25" s="49"/>
      <c r="E25" s="50"/>
      <c r="F25" s="11" t="s">
        <v>561</v>
      </c>
      <c r="G25" s="11"/>
      <c r="H25" s="11"/>
      <c r="I25" s="11"/>
      <c r="J25" s="105" t="s">
        <v>681</v>
      </c>
      <c r="K25" s="106"/>
      <c r="L25" s="106"/>
      <c r="M25" s="94"/>
      <c r="N25" s="107">
        <v>1</v>
      </c>
      <c r="O25" s="94"/>
      <c r="P25" s="39"/>
      <c r="V25" s="71"/>
    </row>
    <row r="26" s="2" customFormat="1" ht="20.15" customHeight="1" spans="1:22">
      <c r="A26" s="84"/>
      <c r="B26" s="11"/>
      <c r="C26" s="48"/>
      <c r="D26" s="49"/>
      <c r="E26" s="50"/>
      <c r="F26" s="11"/>
      <c r="G26" s="11"/>
      <c r="H26" s="11"/>
      <c r="I26" s="11"/>
      <c r="J26" s="103"/>
      <c r="K26" s="108"/>
      <c r="L26" s="108"/>
      <c r="M26" s="104"/>
      <c r="N26" s="103"/>
      <c r="O26" s="104"/>
      <c r="P26" s="39"/>
      <c r="V26" s="71"/>
    </row>
    <row r="27" s="2" customFormat="1" ht="20.15" customHeight="1" spans="1:22">
      <c r="A27" s="84"/>
      <c r="B27" s="11"/>
      <c r="C27" s="48"/>
      <c r="D27" s="49"/>
      <c r="E27" s="50"/>
      <c r="F27" s="11" t="s">
        <v>566</v>
      </c>
      <c r="G27" s="11"/>
      <c r="H27" s="11"/>
      <c r="I27" s="11"/>
      <c r="J27" s="105" t="s">
        <v>682</v>
      </c>
      <c r="K27" s="106"/>
      <c r="L27" s="106"/>
      <c r="M27" s="94"/>
      <c r="N27" s="105" t="s">
        <v>635</v>
      </c>
      <c r="O27" s="94"/>
      <c r="P27" s="39"/>
      <c r="V27" s="71"/>
    </row>
    <row r="28" s="2" customFormat="1" ht="20.15" customHeight="1" spans="1:22">
      <c r="A28" s="84"/>
      <c r="B28" s="11"/>
      <c r="C28" s="48"/>
      <c r="D28" s="49"/>
      <c r="E28" s="50"/>
      <c r="F28" s="11"/>
      <c r="G28" s="11"/>
      <c r="H28" s="11"/>
      <c r="I28" s="11"/>
      <c r="J28" s="103"/>
      <c r="K28" s="108"/>
      <c r="L28" s="108"/>
      <c r="M28" s="104"/>
      <c r="N28" s="103"/>
      <c r="O28" s="104"/>
      <c r="P28" s="39"/>
      <c r="V28" s="71"/>
    </row>
    <row r="29" s="2" customFormat="1" ht="20.15" customHeight="1" spans="1:22">
      <c r="A29" s="84"/>
      <c r="B29" s="11"/>
      <c r="C29" s="48"/>
      <c r="D29" s="49"/>
      <c r="E29" s="50"/>
      <c r="F29" s="11" t="s">
        <v>569</v>
      </c>
      <c r="G29" s="11"/>
      <c r="H29" s="11"/>
      <c r="I29" s="11"/>
      <c r="J29" s="91" t="s">
        <v>669</v>
      </c>
      <c r="K29" s="92"/>
      <c r="L29" s="92"/>
      <c r="M29" s="93"/>
      <c r="N29" s="105" t="s">
        <v>683</v>
      </c>
      <c r="O29" s="94"/>
      <c r="P29" s="39"/>
      <c r="V29" s="71"/>
    </row>
    <row r="30" s="2" customFormat="1" ht="20.15" customHeight="1" spans="1:22">
      <c r="A30" s="84"/>
      <c r="B30" s="11"/>
      <c r="C30" s="51"/>
      <c r="D30" s="52"/>
      <c r="E30" s="53"/>
      <c r="F30" s="11"/>
      <c r="G30" s="11"/>
      <c r="H30" s="11"/>
      <c r="I30" s="11"/>
      <c r="J30" s="100"/>
      <c r="K30" s="101"/>
      <c r="L30" s="101"/>
      <c r="M30" s="102"/>
      <c r="N30" s="103"/>
      <c r="O30" s="104"/>
      <c r="P30" s="39"/>
      <c r="V30" s="71"/>
    </row>
    <row r="31" s="2" customFormat="1" ht="29" customHeight="1" spans="1:22">
      <c r="A31" s="84"/>
      <c r="B31" s="11"/>
      <c r="C31" s="11" t="s">
        <v>571</v>
      </c>
      <c r="D31" s="11"/>
      <c r="E31" s="11"/>
      <c r="F31" s="11" t="s">
        <v>637</v>
      </c>
      <c r="G31" s="11"/>
      <c r="H31" s="11"/>
      <c r="I31" s="11"/>
      <c r="J31" s="28" t="s">
        <v>684</v>
      </c>
      <c r="K31" s="28"/>
      <c r="L31" s="28"/>
      <c r="M31" s="28"/>
      <c r="N31" s="109"/>
      <c r="O31" s="109"/>
      <c r="P31" s="39"/>
      <c r="V31" s="71"/>
    </row>
    <row r="32" s="2" customFormat="1" ht="29" customHeight="1" spans="1:22">
      <c r="A32" s="84"/>
      <c r="B32" s="11"/>
      <c r="C32" s="11"/>
      <c r="D32" s="11"/>
      <c r="E32" s="11"/>
      <c r="F32" s="11"/>
      <c r="G32" s="11"/>
      <c r="H32" s="11"/>
      <c r="I32" s="11"/>
      <c r="J32" s="28"/>
      <c r="K32" s="28"/>
      <c r="L32" s="28"/>
      <c r="M32" s="28"/>
      <c r="N32" s="109"/>
      <c r="O32" s="109"/>
      <c r="P32" s="39"/>
      <c r="V32" s="71"/>
    </row>
    <row r="33" s="2" customFormat="1" ht="93" customHeight="1" spans="1:22">
      <c r="A33" s="84"/>
      <c r="B33" s="11"/>
      <c r="C33" s="11"/>
      <c r="D33" s="11"/>
      <c r="E33" s="11"/>
      <c r="F33" s="11" t="s">
        <v>577</v>
      </c>
      <c r="G33" s="11"/>
      <c r="H33" s="11"/>
      <c r="I33" s="11"/>
      <c r="J33" s="28" t="s">
        <v>685</v>
      </c>
      <c r="K33" s="28"/>
      <c r="L33" s="28"/>
      <c r="M33" s="28"/>
      <c r="N33" s="109"/>
      <c r="O33" s="109"/>
      <c r="P33" s="39"/>
      <c r="V33" s="71"/>
    </row>
    <row r="34" s="2" customFormat="1" ht="29" customHeight="1" spans="1:22">
      <c r="A34" s="84"/>
      <c r="B34" s="11"/>
      <c r="C34" s="11"/>
      <c r="D34" s="11"/>
      <c r="E34" s="11"/>
      <c r="F34" s="11"/>
      <c r="G34" s="11"/>
      <c r="H34" s="11"/>
      <c r="I34" s="11"/>
      <c r="J34" s="28"/>
      <c r="K34" s="28"/>
      <c r="L34" s="28"/>
      <c r="M34" s="28"/>
      <c r="N34" s="109"/>
      <c r="O34" s="109"/>
      <c r="P34" s="39"/>
      <c r="V34" s="71"/>
    </row>
    <row r="35" s="2" customFormat="1" ht="29" customHeight="1" spans="1:22">
      <c r="A35" s="84"/>
      <c r="B35" s="11"/>
      <c r="C35" s="11"/>
      <c r="D35" s="11"/>
      <c r="E35" s="11"/>
      <c r="F35" s="11" t="s">
        <v>639</v>
      </c>
      <c r="G35" s="11"/>
      <c r="H35" s="11"/>
      <c r="I35" s="11"/>
      <c r="J35" s="28" t="s">
        <v>686</v>
      </c>
      <c r="K35" s="28"/>
      <c r="L35" s="28"/>
      <c r="M35" s="28"/>
      <c r="N35" s="109"/>
      <c r="O35" s="109"/>
      <c r="P35" s="39"/>
      <c r="V35" s="71"/>
    </row>
    <row r="36" s="2" customFormat="1" ht="29" customHeight="1" spans="1:22">
      <c r="A36" s="84"/>
      <c r="B36" s="11"/>
      <c r="C36" s="11"/>
      <c r="D36" s="11"/>
      <c r="E36" s="11"/>
      <c r="F36" s="11"/>
      <c r="G36" s="11"/>
      <c r="H36" s="11"/>
      <c r="I36" s="11"/>
      <c r="J36" s="28"/>
      <c r="K36" s="28"/>
      <c r="L36" s="28"/>
      <c r="M36" s="28"/>
      <c r="N36" s="109"/>
      <c r="O36" s="109"/>
      <c r="P36" s="39"/>
      <c r="V36" s="71"/>
    </row>
    <row r="37" s="2" customFormat="1" ht="64" customHeight="1" spans="1:22">
      <c r="A37" s="84"/>
      <c r="B37" s="11"/>
      <c r="C37" s="11"/>
      <c r="D37" s="11"/>
      <c r="E37" s="11"/>
      <c r="F37" s="11" t="s">
        <v>589</v>
      </c>
      <c r="G37" s="11"/>
      <c r="H37" s="11"/>
      <c r="I37" s="11"/>
      <c r="J37" s="28" t="s">
        <v>687</v>
      </c>
      <c r="K37" s="28"/>
      <c r="L37" s="28"/>
      <c r="M37" s="28"/>
      <c r="N37" s="109"/>
      <c r="O37" s="109"/>
      <c r="P37" s="39"/>
      <c r="V37" s="71"/>
    </row>
    <row r="38" s="2" customFormat="1" ht="29" customHeight="1" spans="1:22">
      <c r="A38" s="84"/>
      <c r="B38" s="11"/>
      <c r="C38" s="11"/>
      <c r="D38" s="11"/>
      <c r="E38" s="11"/>
      <c r="F38" s="11"/>
      <c r="G38" s="11"/>
      <c r="H38" s="11"/>
      <c r="I38" s="11"/>
      <c r="J38" s="28"/>
      <c r="K38" s="28"/>
      <c r="L38" s="28"/>
      <c r="M38" s="28"/>
      <c r="N38" s="109"/>
      <c r="O38" s="109"/>
      <c r="P38" s="39"/>
      <c r="V38" s="71"/>
    </row>
    <row r="39" s="2" customFormat="1" ht="42" customHeight="1" spans="1:22">
      <c r="A39" s="84"/>
      <c r="B39" s="11"/>
      <c r="C39" s="11"/>
      <c r="D39" s="11"/>
      <c r="E39" s="11"/>
      <c r="F39" s="11" t="s">
        <v>641</v>
      </c>
      <c r="G39" s="11"/>
      <c r="H39" s="11"/>
      <c r="I39" s="11"/>
      <c r="J39" s="28" t="s">
        <v>688</v>
      </c>
      <c r="K39" s="28"/>
      <c r="L39" s="28"/>
      <c r="M39" s="28"/>
      <c r="N39" s="110">
        <v>0.95</v>
      </c>
      <c r="O39" s="109"/>
      <c r="P39" s="39"/>
      <c r="V39" s="71"/>
    </row>
    <row r="40" s="2" customFormat="1" ht="80" customHeight="1" spans="1:22">
      <c r="A40" s="85" t="s">
        <v>595</v>
      </c>
      <c r="B40" s="86"/>
      <c r="C40" s="19" t="s">
        <v>642</v>
      </c>
      <c r="D40" s="20"/>
      <c r="E40" s="20"/>
      <c r="F40" s="20"/>
      <c r="G40" s="20"/>
      <c r="H40" s="20"/>
      <c r="I40" s="20"/>
      <c r="J40" s="20"/>
      <c r="K40" s="20"/>
      <c r="L40" s="20"/>
      <c r="M40" s="20"/>
      <c r="N40" s="20"/>
      <c r="O40" s="20"/>
      <c r="P40" s="40"/>
      <c r="V40" s="71"/>
    </row>
    <row r="41" s="2" customFormat="1" ht="80" customHeight="1" spans="1:22">
      <c r="A41" s="85" t="s">
        <v>597</v>
      </c>
      <c r="B41" s="86"/>
      <c r="C41" s="19" t="s">
        <v>642</v>
      </c>
      <c r="D41" s="20"/>
      <c r="E41" s="20"/>
      <c r="F41" s="20"/>
      <c r="G41" s="20"/>
      <c r="H41" s="20"/>
      <c r="I41" s="20"/>
      <c r="J41" s="20"/>
      <c r="K41" s="20"/>
      <c r="L41" s="20"/>
      <c r="M41" s="20"/>
      <c r="N41" s="20"/>
      <c r="O41" s="20"/>
      <c r="P41" s="40"/>
      <c r="V41" s="71"/>
    </row>
    <row r="42" s="1" customFormat="1" ht="80" customHeight="1" spans="1:22">
      <c r="A42" s="87" t="s">
        <v>598</v>
      </c>
      <c r="B42" s="88"/>
      <c r="C42" s="23" t="s">
        <v>642</v>
      </c>
      <c r="D42" s="24"/>
      <c r="E42" s="24"/>
      <c r="F42" s="24"/>
      <c r="G42" s="24"/>
      <c r="H42" s="24"/>
      <c r="I42" s="24"/>
      <c r="J42" s="24"/>
      <c r="K42" s="24"/>
      <c r="L42" s="24"/>
      <c r="M42" s="24"/>
      <c r="N42" s="24"/>
      <c r="O42" s="24"/>
      <c r="P42" s="41"/>
      <c r="V42" s="42"/>
    </row>
  </sheetData>
  <mergeCells count="100">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P20"/>
    <mergeCell ref="C21:E21"/>
    <mergeCell ref="F21:I21"/>
    <mergeCell ref="J21:M21"/>
    <mergeCell ref="N21:O21"/>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J38:M38"/>
    <mergeCell ref="N38:O38"/>
    <mergeCell ref="F39:I39"/>
    <mergeCell ref="J39:M39"/>
    <mergeCell ref="N39:O39"/>
    <mergeCell ref="A40:B40"/>
    <mergeCell ref="C40:P40"/>
    <mergeCell ref="A41:B41"/>
    <mergeCell ref="C41:P41"/>
    <mergeCell ref="A42:B42"/>
    <mergeCell ref="C42:P42"/>
    <mergeCell ref="A3:A9"/>
    <mergeCell ref="A10:A19"/>
    <mergeCell ref="A20:A39"/>
    <mergeCell ref="B10:B16"/>
    <mergeCell ref="B17:B19"/>
    <mergeCell ref="B21:B39"/>
    <mergeCell ref="C22:E30"/>
    <mergeCell ref="F22:I24"/>
    <mergeCell ref="J22:M24"/>
    <mergeCell ref="N22:O24"/>
    <mergeCell ref="F25:I26"/>
    <mergeCell ref="J25:M26"/>
    <mergeCell ref="N25:O26"/>
    <mergeCell ref="F27:I28"/>
    <mergeCell ref="J27:M28"/>
    <mergeCell ref="N27:O28"/>
    <mergeCell ref="F29:I30"/>
    <mergeCell ref="J29:M30"/>
    <mergeCell ref="N29:O30"/>
    <mergeCell ref="C31:E39"/>
    <mergeCell ref="F31:I32"/>
    <mergeCell ref="F33:I34"/>
    <mergeCell ref="F35:I36"/>
    <mergeCell ref="F37:I38"/>
  </mergeCells>
  <pageMargins left="0.75" right="0.75" top="1" bottom="1" header="0.5" footer="0.5"/>
  <pageSetup paperSize="9" orientation="portrait"/>
  <headerFooter/>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3"/>
  <sheetViews>
    <sheetView topLeftCell="A10" workbookViewId="0">
      <selection activeCell="C8" sqref="C8:P8"/>
    </sheetView>
  </sheetViews>
  <sheetFormatPr defaultColWidth="9" defaultRowHeight="14.25"/>
  <cols>
    <col min="1" max="1" width="5.75" style="1" customWidth="1"/>
    <col min="2" max="2" width="12.475" style="4" customWidth="1"/>
    <col min="3" max="3" width="3.475" style="1" customWidth="1"/>
    <col min="4" max="4" width="2.75" style="1" customWidth="1"/>
    <col min="5" max="5" width="6.575" style="1" customWidth="1"/>
    <col min="6" max="6" width="2.75" style="1" customWidth="1"/>
    <col min="7" max="7" width="3.84166666666667" style="1" customWidth="1"/>
    <col min="8" max="8" width="2.75" style="1" customWidth="1"/>
    <col min="9" max="9" width="6.04166666666667" style="1" customWidth="1"/>
    <col min="10" max="12" width="4.58333333333333" style="1" customWidth="1"/>
    <col min="13" max="13" width="5.58333333333333" style="1" customWidth="1"/>
    <col min="14" max="15" width="6.5" style="1" customWidth="1"/>
    <col min="16" max="16" width="8.33333333333333" style="1" customWidth="1"/>
    <col min="17" max="16384" width="9" style="1"/>
  </cols>
  <sheetData>
    <row r="1" s="1" customFormat="1" ht="53.25" customHeight="1" spans="1:16">
      <c r="A1" s="5" t="s">
        <v>599</v>
      </c>
      <c r="B1" s="6"/>
      <c r="C1" s="6"/>
      <c r="D1" s="6"/>
      <c r="E1" s="6"/>
      <c r="F1" s="6"/>
      <c r="G1" s="6"/>
      <c r="H1" s="6"/>
      <c r="I1" s="6"/>
      <c r="J1" s="6"/>
      <c r="K1" s="6"/>
      <c r="L1" s="6"/>
      <c r="M1" s="6"/>
      <c r="N1" s="6"/>
      <c r="O1" s="6"/>
      <c r="P1" s="6"/>
    </row>
    <row r="2" s="1" customFormat="1" ht="19.5" customHeight="1" spans="1:16">
      <c r="A2" s="7" t="s">
        <v>512</v>
      </c>
      <c r="B2" s="7"/>
      <c r="C2" s="7"/>
      <c r="D2" s="7"/>
      <c r="E2" s="7"/>
      <c r="F2" s="7"/>
      <c r="G2" s="7"/>
      <c r="H2" s="7"/>
      <c r="I2" s="7"/>
      <c r="J2" s="7"/>
      <c r="K2" s="7"/>
      <c r="L2" s="7"/>
      <c r="M2" s="7"/>
      <c r="N2" s="7"/>
      <c r="O2" s="7"/>
      <c r="P2" s="7"/>
    </row>
    <row r="3" s="2" customFormat="1" ht="28" customHeight="1" spans="1:16">
      <c r="A3" s="8" t="s">
        <v>600</v>
      </c>
      <c r="B3" s="9" t="s">
        <v>139</v>
      </c>
      <c r="C3" s="9" t="s">
        <v>689</v>
      </c>
      <c r="D3" s="9"/>
      <c r="E3" s="9"/>
      <c r="F3" s="9"/>
      <c r="G3" s="9"/>
      <c r="H3" s="9"/>
      <c r="I3" s="9"/>
      <c r="J3" s="9"/>
      <c r="K3" s="9"/>
      <c r="L3" s="9"/>
      <c r="M3" s="9"/>
      <c r="N3" s="9"/>
      <c r="O3" s="9"/>
      <c r="P3" s="25"/>
    </row>
    <row r="4" s="2" customFormat="1" ht="28" customHeight="1" spans="1:16">
      <c r="A4" s="10"/>
      <c r="B4" s="11" t="s">
        <v>601</v>
      </c>
      <c r="C4" s="12" t="s">
        <v>690</v>
      </c>
      <c r="D4" s="12"/>
      <c r="E4" s="12"/>
      <c r="F4" s="12"/>
      <c r="G4" s="12"/>
      <c r="H4" s="12"/>
      <c r="I4" s="12"/>
      <c r="J4" s="12"/>
      <c r="K4" s="12"/>
      <c r="L4" s="12"/>
      <c r="M4" s="12"/>
      <c r="N4" s="12"/>
      <c r="O4" s="12"/>
      <c r="P4" s="26"/>
    </row>
    <row r="5" s="2" customFormat="1" ht="28" customHeight="1" spans="1:16">
      <c r="A5" s="10"/>
      <c r="B5" s="11" t="s">
        <v>603</v>
      </c>
      <c r="C5" s="11" t="s">
        <v>3</v>
      </c>
      <c r="D5" s="11"/>
      <c r="E5" s="11"/>
      <c r="F5" s="11"/>
      <c r="G5" s="11"/>
      <c r="H5" s="11"/>
      <c r="I5" s="11" t="s">
        <v>604</v>
      </c>
      <c r="J5" s="11"/>
      <c r="K5" s="11"/>
      <c r="L5" s="11"/>
      <c r="M5" s="11" t="s">
        <v>691</v>
      </c>
      <c r="N5" s="11"/>
      <c r="O5" s="11"/>
      <c r="P5" s="27"/>
    </row>
    <row r="6" s="2" customFormat="1" ht="28" customHeight="1" spans="1:16">
      <c r="A6" s="10"/>
      <c r="B6" s="13" t="s">
        <v>605</v>
      </c>
      <c r="C6" s="11" t="s">
        <v>692</v>
      </c>
      <c r="D6" s="11"/>
      <c r="E6" s="11"/>
      <c r="F6" s="11"/>
      <c r="G6" s="11"/>
      <c r="H6" s="11"/>
      <c r="I6" s="11" t="s">
        <v>518</v>
      </c>
      <c r="J6" s="11"/>
      <c r="K6" s="11"/>
      <c r="L6" s="11"/>
      <c r="M6" s="11">
        <v>56770533</v>
      </c>
      <c r="N6" s="11"/>
      <c r="O6" s="11"/>
      <c r="P6" s="27"/>
    </row>
    <row r="7" s="2" customFormat="1" ht="57" customHeight="1" spans="1:16">
      <c r="A7" s="10"/>
      <c r="B7" s="11" t="s">
        <v>606</v>
      </c>
      <c r="C7" s="12" t="s">
        <v>693</v>
      </c>
      <c r="D7" s="12"/>
      <c r="E7" s="12"/>
      <c r="F7" s="12"/>
      <c r="G7" s="12"/>
      <c r="H7" s="12"/>
      <c r="I7" s="12"/>
      <c r="J7" s="12"/>
      <c r="K7" s="12"/>
      <c r="L7" s="12"/>
      <c r="M7" s="12"/>
      <c r="N7" s="12"/>
      <c r="O7" s="12"/>
      <c r="P7" s="26"/>
    </row>
    <row r="8" s="2" customFormat="1" ht="56" customHeight="1" spans="1:16">
      <c r="A8" s="10"/>
      <c r="B8" s="11" t="s">
        <v>608</v>
      </c>
      <c r="C8" s="12" t="s">
        <v>694</v>
      </c>
      <c r="D8" s="12"/>
      <c r="E8" s="12"/>
      <c r="F8" s="12"/>
      <c r="G8" s="12"/>
      <c r="H8" s="12"/>
      <c r="I8" s="12"/>
      <c r="J8" s="12"/>
      <c r="K8" s="12"/>
      <c r="L8" s="12"/>
      <c r="M8" s="12"/>
      <c r="N8" s="12"/>
      <c r="O8" s="12"/>
      <c r="P8" s="26"/>
    </row>
    <row r="9" s="2" customFormat="1" ht="30" customHeight="1" spans="1:16">
      <c r="A9" s="10"/>
      <c r="B9" s="11" t="s">
        <v>609</v>
      </c>
      <c r="C9" s="11" t="s">
        <v>695</v>
      </c>
      <c r="D9" s="11"/>
      <c r="E9" s="11"/>
      <c r="F9" s="11"/>
      <c r="G9" s="11"/>
      <c r="H9" s="11"/>
      <c r="I9" s="11"/>
      <c r="J9" s="11"/>
      <c r="K9" s="11"/>
      <c r="L9" s="11"/>
      <c r="M9" s="11"/>
      <c r="N9" s="11"/>
      <c r="O9" s="11"/>
      <c r="P9" s="27"/>
    </row>
    <row r="10" s="2" customFormat="1" ht="30" customHeight="1" spans="1:16">
      <c r="A10" s="10" t="s">
        <v>611</v>
      </c>
      <c r="B10" s="12" t="s">
        <v>612</v>
      </c>
      <c r="C10" s="11" t="s">
        <v>613</v>
      </c>
      <c r="D10" s="11"/>
      <c r="E10" s="11"/>
      <c r="F10" s="11"/>
      <c r="G10" s="11"/>
      <c r="H10" s="11" t="s">
        <v>614</v>
      </c>
      <c r="I10" s="11"/>
      <c r="J10" s="11"/>
      <c r="K10" s="11"/>
      <c r="L10" s="11"/>
      <c r="M10" s="11" t="s">
        <v>615</v>
      </c>
      <c r="N10" s="11"/>
      <c r="O10" s="11"/>
      <c r="P10" s="27"/>
    </row>
    <row r="11" s="2" customFormat="1" ht="30" customHeight="1" spans="1:16">
      <c r="A11" s="10"/>
      <c r="B11" s="12"/>
      <c r="C11" s="11" t="s">
        <v>317</v>
      </c>
      <c r="D11" s="11"/>
      <c r="E11" s="11"/>
      <c r="F11" s="11"/>
      <c r="G11" s="11"/>
      <c r="H11" s="11" t="s">
        <v>696</v>
      </c>
      <c r="I11" s="11"/>
      <c r="J11" s="11"/>
      <c r="K11" s="11"/>
      <c r="L11" s="11"/>
      <c r="M11" s="11" t="s">
        <v>696</v>
      </c>
      <c r="N11" s="11"/>
      <c r="O11" s="11"/>
      <c r="P11" s="27"/>
    </row>
    <row r="12" s="2" customFormat="1" ht="30" customHeight="1" spans="1:16">
      <c r="A12" s="10"/>
      <c r="B12" s="12"/>
      <c r="C12" s="11" t="s">
        <v>616</v>
      </c>
      <c r="D12" s="11"/>
      <c r="E12" s="11"/>
      <c r="F12" s="11"/>
      <c r="G12" s="11"/>
      <c r="H12" s="11" t="s">
        <v>696</v>
      </c>
      <c r="I12" s="11"/>
      <c r="J12" s="11"/>
      <c r="K12" s="11"/>
      <c r="L12" s="11"/>
      <c r="M12" s="11" t="s">
        <v>696</v>
      </c>
      <c r="N12" s="28"/>
      <c r="O12" s="28"/>
      <c r="P12" s="29"/>
    </row>
    <row r="13" s="2" customFormat="1" ht="30" customHeight="1" spans="1:16">
      <c r="A13" s="10"/>
      <c r="B13" s="12"/>
      <c r="C13" s="11" t="s">
        <v>617</v>
      </c>
      <c r="D13" s="11"/>
      <c r="E13" s="11"/>
      <c r="F13" s="11"/>
      <c r="G13" s="11"/>
      <c r="H13" s="11"/>
      <c r="I13" s="11"/>
      <c r="J13" s="11"/>
      <c r="K13" s="11"/>
      <c r="L13" s="11"/>
      <c r="M13" s="11"/>
      <c r="N13" s="11"/>
      <c r="O13" s="11"/>
      <c r="P13" s="27"/>
    </row>
    <row r="14" s="2" customFormat="1" ht="30" customHeight="1" spans="1:16">
      <c r="A14" s="10"/>
      <c r="B14" s="12"/>
      <c r="C14" s="11" t="s">
        <v>618</v>
      </c>
      <c r="D14" s="11"/>
      <c r="E14" s="11"/>
      <c r="F14" s="11"/>
      <c r="G14" s="11"/>
      <c r="H14" s="11"/>
      <c r="I14" s="11"/>
      <c r="J14" s="11"/>
      <c r="K14" s="11"/>
      <c r="L14" s="11"/>
      <c r="M14" s="11"/>
      <c r="N14" s="11"/>
      <c r="O14" s="11"/>
      <c r="P14" s="27"/>
    </row>
    <row r="15" s="2" customFormat="1" ht="30" customHeight="1" spans="1:16">
      <c r="A15" s="10"/>
      <c r="B15" s="12"/>
      <c r="C15" s="11" t="s">
        <v>619</v>
      </c>
      <c r="D15" s="11"/>
      <c r="E15" s="11"/>
      <c r="F15" s="11"/>
      <c r="G15" s="11"/>
      <c r="H15" s="11"/>
      <c r="I15" s="11"/>
      <c r="J15" s="11"/>
      <c r="K15" s="11"/>
      <c r="L15" s="11"/>
      <c r="M15" s="11"/>
      <c r="N15" s="11"/>
      <c r="O15" s="11"/>
      <c r="P15" s="27"/>
    </row>
    <row r="16" s="2" customFormat="1" ht="30" customHeight="1" spans="1:16">
      <c r="A16" s="10"/>
      <c r="B16" s="12"/>
      <c r="C16" s="11" t="s">
        <v>620</v>
      </c>
      <c r="D16" s="11"/>
      <c r="E16" s="11"/>
      <c r="F16" s="11"/>
      <c r="G16" s="11"/>
      <c r="H16" s="11"/>
      <c r="I16" s="11"/>
      <c r="J16" s="11"/>
      <c r="K16" s="11"/>
      <c r="L16" s="11"/>
      <c r="M16" s="11"/>
      <c r="N16" s="11"/>
      <c r="O16" s="11"/>
      <c r="P16" s="27"/>
    </row>
    <row r="17" s="2" customFormat="1" ht="30" customHeight="1" spans="1:16">
      <c r="A17" s="10"/>
      <c r="B17" s="11" t="s">
        <v>621</v>
      </c>
      <c r="C17" s="11" t="s">
        <v>613</v>
      </c>
      <c r="D17" s="11"/>
      <c r="E17" s="11"/>
      <c r="F17" s="11"/>
      <c r="G17" s="11"/>
      <c r="H17" s="14" t="s">
        <v>622</v>
      </c>
      <c r="I17" s="14"/>
      <c r="J17" s="14"/>
      <c r="K17" s="14"/>
      <c r="L17" s="14" t="s">
        <v>623</v>
      </c>
      <c r="M17" s="14"/>
      <c r="N17" s="14"/>
      <c r="O17" s="14" t="s">
        <v>624</v>
      </c>
      <c r="P17" s="30"/>
    </row>
    <row r="18" s="2" customFormat="1" ht="42" customHeight="1" spans="1:16">
      <c r="A18" s="10"/>
      <c r="B18" s="11"/>
      <c r="C18" s="11" t="s">
        <v>317</v>
      </c>
      <c r="D18" s="11"/>
      <c r="E18" s="11"/>
      <c r="F18" s="11"/>
      <c r="G18" s="11"/>
      <c r="H18" s="11" t="s">
        <v>696</v>
      </c>
      <c r="I18" s="11"/>
      <c r="J18" s="11"/>
      <c r="K18" s="11"/>
      <c r="L18" s="11" t="s">
        <v>696</v>
      </c>
      <c r="M18" s="11"/>
      <c r="N18" s="11"/>
      <c r="O18" s="12"/>
      <c r="P18" s="26"/>
    </row>
    <row r="19" s="2" customFormat="1" ht="54" customHeight="1" spans="1:16">
      <c r="A19" s="10"/>
      <c r="B19" s="11"/>
      <c r="C19" s="12" t="s">
        <v>697</v>
      </c>
      <c r="D19" s="12"/>
      <c r="E19" s="12"/>
      <c r="F19" s="12"/>
      <c r="G19" s="12"/>
      <c r="H19" s="11" t="s">
        <v>696</v>
      </c>
      <c r="I19" s="11"/>
      <c r="J19" s="11"/>
      <c r="K19" s="11"/>
      <c r="L19" s="11" t="s">
        <v>696</v>
      </c>
      <c r="M19" s="11"/>
      <c r="N19" s="11"/>
      <c r="O19" s="12"/>
      <c r="P19" s="26"/>
    </row>
    <row r="20" s="2" customFormat="1" ht="54" customHeight="1" spans="1:16">
      <c r="A20" s="10" t="s">
        <v>626</v>
      </c>
      <c r="B20" s="11" t="s">
        <v>627</v>
      </c>
      <c r="C20" s="11"/>
      <c r="D20" s="11"/>
      <c r="E20" s="11"/>
      <c r="F20" s="11"/>
      <c r="G20" s="11"/>
      <c r="H20" s="11"/>
      <c r="I20" s="11"/>
      <c r="J20" s="11"/>
      <c r="K20" s="11"/>
      <c r="L20" s="11"/>
      <c r="M20" s="11"/>
      <c r="N20" s="11"/>
      <c r="O20" s="11"/>
      <c r="P20" s="27"/>
    </row>
    <row r="21" s="2" customFormat="1" ht="30" customHeight="1" spans="1:16">
      <c r="A21" s="16"/>
      <c r="B21" s="11" t="s">
        <v>629</v>
      </c>
      <c r="C21" s="11" t="s">
        <v>537</v>
      </c>
      <c r="D21" s="11"/>
      <c r="E21" s="11"/>
      <c r="F21" s="11" t="s">
        <v>538</v>
      </c>
      <c r="G21" s="11"/>
      <c r="H21" s="11"/>
      <c r="I21" s="11"/>
      <c r="J21" s="11" t="s">
        <v>539</v>
      </c>
      <c r="K21" s="11"/>
      <c r="L21" s="11"/>
      <c r="M21" s="11"/>
      <c r="N21" s="11" t="s">
        <v>540</v>
      </c>
      <c r="O21" s="11"/>
      <c r="P21" s="27" t="s">
        <v>630</v>
      </c>
    </row>
    <row r="22" s="2" customFormat="1" ht="30" customHeight="1" spans="1:16">
      <c r="A22" s="16"/>
      <c r="B22" s="11"/>
      <c r="C22" s="11" t="s">
        <v>541</v>
      </c>
      <c r="D22" s="11"/>
      <c r="E22" s="11"/>
      <c r="F22" s="45" t="s">
        <v>542</v>
      </c>
      <c r="G22" s="46"/>
      <c r="H22" s="46"/>
      <c r="I22" s="47"/>
      <c r="J22" s="31" t="s">
        <v>545</v>
      </c>
      <c r="K22" s="32"/>
      <c r="L22" s="32"/>
      <c r="M22" s="33"/>
      <c r="N22" s="34">
        <v>1</v>
      </c>
      <c r="O22" s="34"/>
      <c r="P22" s="39"/>
    </row>
    <row r="23" s="2" customFormat="1" ht="30" customHeight="1" spans="1:16">
      <c r="A23" s="16"/>
      <c r="B23" s="11"/>
      <c r="C23" s="11"/>
      <c r="D23" s="11"/>
      <c r="E23" s="11"/>
      <c r="F23" s="48"/>
      <c r="G23" s="49"/>
      <c r="H23" s="49"/>
      <c r="I23" s="50"/>
      <c r="J23" s="31" t="s">
        <v>698</v>
      </c>
      <c r="K23" s="32"/>
      <c r="L23" s="32"/>
      <c r="M23" s="33"/>
      <c r="N23" s="34">
        <v>1</v>
      </c>
      <c r="O23" s="34"/>
      <c r="P23" s="39"/>
    </row>
    <row r="24" s="2" customFormat="1" ht="30" customHeight="1" spans="1:16">
      <c r="A24" s="16"/>
      <c r="B24" s="11"/>
      <c r="C24" s="11"/>
      <c r="D24" s="11"/>
      <c r="E24" s="11"/>
      <c r="F24" s="48"/>
      <c r="G24" s="49"/>
      <c r="H24" s="49"/>
      <c r="I24" s="50"/>
      <c r="J24" s="31" t="s">
        <v>699</v>
      </c>
      <c r="K24" s="32"/>
      <c r="L24" s="32"/>
      <c r="M24" s="33"/>
      <c r="N24" s="61">
        <v>1</v>
      </c>
      <c r="O24" s="63"/>
      <c r="P24" s="39"/>
    </row>
    <row r="25" s="2" customFormat="1" ht="30" customHeight="1" spans="1:16">
      <c r="A25" s="16"/>
      <c r="B25" s="11"/>
      <c r="C25" s="11"/>
      <c r="D25" s="11"/>
      <c r="E25" s="11"/>
      <c r="F25" s="48"/>
      <c r="G25" s="49"/>
      <c r="H25" s="49"/>
      <c r="I25" s="50"/>
      <c r="J25" s="31" t="s">
        <v>700</v>
      </c>
      <c r="K25" s="32"/>
      <c r="L25" s="32"/>
      <c r="M25" s="33"/>
      <c r="N25" s="61">
        <v>1</v>
      </c>
      <c r="O25" s="63"/>
      <c r="P25" s="39"/>
    </row>
    <row r="26" s="2" customFormat="1" ht="30" customHeight="1" spans="1:16">
      <c r="A26" s="16"/>
      <c r="B26" s="11"/>
      <c r="C26" s="11"/>
      <c r="D26" s="11"/>
      <c r="E26" s="11"/>
      <c r="F26" s="48"/>
      <c r="G26" s="49"/>
      <c r="H26" s="49"/>
      <c r="I26" s="50"/>
      <c r="J26" s="31" t="s">
        <v>701</v>
      </c>
      <c r="K26" s="32"/>
      <c r="L26" s="32"/>
      <c r="M26" s="33"/>
      <c r="N26" s="61">
        <v>1</v>
      </c>
      <c r="O26" s="63"/>
      <c r="P26" s="39"/>
    </row>
    <row r="27" s="2" customFormat="1" ht="30" customHeight="1" spans="1:16">
      <c r="A27" s="16"/>
      <c r="B27" s="11"/>
      <c r="C27" s="11"/>
      <c r="D27" s="11"/>
      <c r="E27" s="11"/>
      <c r="F27" s="48"/>
      <c r="G27" s="49"/>
      <c r="H27" s="49"/>
      <c r="I27" s="50"/>
      <c r="J27" s="61" t="s">
        <v>547</v>
      </c>
      <c r="K27" s="62"/>
      <c r="L27" s="62"/>
      <c r="M27" s="63"/>
      <c r="N27" s="61">
        <v>1</v>
      </c>
      <c r="O27" s="63"/>
      <c r="P27" s="39"/>
    </row>
    <row r="28" s="2" customFormat="1" ht="24" customHeight="1" spans="1:16">
      <c r="A28" s="16"/>
      <c r="B28" s="11"/>
      <c r="C28" s="11"/>
      <c r="D28" s="11"/>
      <c r="E28" s="11"/>
      <c r="F28" s="11" t="s">
        <v>561</v>
      </c>
      <c r="G28" s="11"/>
      <c r="H28" s="11"/>
      <c r="I28" s="11"/>
      <c r="J28" s="61" t="s">
        <v>702</v>
      </c>
      <c r="K28" s="62"/>
      <c r="L28" s="62"/>
      <c r="M28" s="63"/>
      <c r="N28" s="35">
        <v>1</v>
      </c>
      <c r="O28" s="34"/>
      <c r="P28" s="39"/>
    </row>
    <row r="29" s="2" customFormat="1" ht="28.5" customHeight="1" spans="1:16">
      <c r="A29" s="16"/>
      <c r="B29" s="11"/>
      <c r="C29" s="11"/>
      <c r="D29" s="11"/>
      <c r="E29" s="11"/>
      <c r="F29" s="11"/>
      <c r="G29" s="11"/>
      <c r="H29" s="11"/>
      <c r="I29" s="11"/>
      <c r="J29" s="31" t="s">
        <v>703</v>
      </c>
      <c r="K29" s="32"/>
      <c r="L29" s="32"/>
      <c r="M29" s="33"/>
      <c r="N29" s="35">
        <v>1</v>
      </c>
      <c r="O29" s="34"/>
      <c r="P29" s="39"/>
    </row>
    <row r="30" s="2" customFormat="1" ht="20.15" customHeight="1" spans="1:16">
      <c r="A30" s="16"/>
      <c r="B30" s="11"/>
      <c r="C30" s="11"/>
      <c r="D30" s="11"/>
      <c r="E30" s="11"/>
      <c r="F30" s="11" t="s">
        <v>566</v>
      </c>
      <c r="G30" s="11"/>
      <c r="H30" s="11"/>
      <c r="I30" s="11"/>
      <c r="J30" s="61" t="s">
        <v>704</v>
      </c>
      <c r="K30" s="62"/>
      <c r="L30" s="62"/>
      <c r="M30" s="63"/>
      <c r="N30" s="34" t="s">
        <v>705</v>
      </c>
      <c r="O30" s="34"/>
      <c r="P30" s="39"/>
    </row>
    <row r="31" s="2" customFormat="1" ht="30" customHeight="1" spans="1:16">
      <c r="A31" s="16"/>
      <c r="B31" s="11"/>
      <c r="C31" s="11"/>
      <c r="D31" s="11"/>
      <c r="E31" s="11"/>
      <c r="F31" s="11"/>
      <c r="G31" s="11"/>
      <c r="H31" s="11"/>
      <c r="I31" s="11"/>
      <c r="J31" s="61" t="s">
        <v>706</v>
      </c>
      <c r="K31" s="62"/>
      <c r="L31" s="62"/>
      <c r="M31" s="63"/>
      <c r="N31" s="31" t="s">
        <v>707</v>
      </c>
      <c r="O31" s="33"/>
      <c r="P31" s="39"/>
    </row>
    <row r="32" s="2" customFormat="1" ht="32" customHeight="1" spans="1:16">
      <c r="A32" s="16"/>
      <c r="B32" s="11"/>
      <c r="C32" s="11"/>
      <c r="D32" s="11"/>
      <c r="E32" s="11"/>
      <c r="F32" s="11" t="s">
        <v>569</v>
      </c>
      <c r="G32" s="11"/>
      <c r="H32" s="11"/>
      <c r="I32" s="11"/>
      <c r="J32" s="31" t="s">
        <v>708</v>
      </c>
      <c r="K32" s="32"/>
      <c r="L32" s="32"/>
      <c r="M32" s="33"/>
      <c r="N32" s="34" t="s">
        <v>709</v>
      </c>
      <c r="O32" s="34"/>
      <c r="P32" s="39"/>
    </row>
    <row r="33" s="2" customFormat="1" ht="29" customHeight="1" spans="1:16">
      <c r="A33" s="16"/>
      <c r="B33" s="11"/>
      <c r="C33" s="11" t="s">
        <v>571</v>
      </c>
      <c r="D33" s="11"/>
      <c r="E33" s="11"/>
      <c r="F33" s="14" t="s">
        <v>637</v>
      </c>
      <c r="G33" s="14"/>
      <c r="H33" s="14"/>
      <c r="I33" s="14"/>
      <c r="J33" s="61"/>
      <c r="K33" s="62"/>
      <c r="L33" s="62"/>
      <c r="M33" s="63"/>
      <c r="N33" s="35"/>
      <c r="O33" s="34"/>
      <c r="P33" s="39"/>
    </row>
    <row r="34" s="2" customFormat="1" ht="24" customHeight="1" spans="1:16">
      <c r="A34" s="16"/>
      <c r="B34" s="11"/>
      <c r="C34" s="11"/>
      <c r="D34" s="11"/>
      <c r="E34" s="11"/>
      <c r="F34" s="14"/>
      <c r="G34" s="14"/>
      <c r="H34" s="14"/>
      <c r="I34" s="14"/>
      <c r="J34" s="61"/>
      <c r="K34" s="62"/>
      <c r="L34" s="62"/>
      <c r="M34" s="63"/>
      <c r="N34" s="35"/>
      <c r="O34" s="34"/>
      <c r="P34" s="39"/>
    </row>
    <row r="35" s="2" customFormat="1" ht="30" customHeight="1" spans="1:16">
      <c r="A35" s="16"/>
      <c r="B35" s="11"/>
      <c r="C35" s="11"/>
      <c r="D35" s="11"/>
      <c r="E35" s="11"/>
      <c r="F35" s="14" t="s">
        <v>577</v>
      </c>
      <c r="G35" s="14"/>
      <c r="H35" s="14"/>
      <c r="I35" s="14"/>
      <c r="J35" s="61" t="s">
        <v>710</v>
      </c>
      <c r="K35" s="62"/>
      <c r="L35" s="62"/>
      <c r="M35" s="63"/>
      <c r="N35" s="34"/>
      <c r="O35" s="34"/>
      <c r="P35" s="39"/>
    </row>
    <row r="36" s="2" customFormat="1" ht="26" customHeight="1" spans="1:16">
      <c r="A36" s="16"/>
      <c r="B36" s="11"/>
      <c r="C36" s="11"/>
      <c r="D36" s="11"/>
      <c r="E36" s="11"/>
      <c r="F36" s="14" t="s">
        <v>639</v>
      </c>
      <c r="G36" s="14"/>
      <c r="H36" s="14"/>
      <c r="I36" s="14"/>
      <c r="J36" s="72" t="s">
        <v>711</v>
      </c>
      <c r="K36" s="73"/>
      <c r="L36" s="73"/>
      <c r="M36" s="74"/>
      <c r="N36" s="64"/>
      <c r="O36" s="66"/>
      <c r="P36" s="76"/>
    </row>
    <row r="37" s="2" customFormat="1" ht="26" customHeight="1" spans="1:16">
      <c r="A37" s="16"/>
      <c r="B37" s="11"/>
      <c r="C37" s="11"/>
      <c r="D37" s="11"/>
      <c r="E37" s="11"/>
      <c r="F37" s="14"/>
      <c r="G37" s="14"/>
      <c r="H37" s="14"/>
      <c r="I37" s="14"/>
      <c r="J37" s="77"/>
      <c r="K37" s="78"/>
      <c r="L37" s="78"/>
      <c r="M37" s="79"/>
      <c r="N37" s="67"/>
      <c r="O37" s="69"/>
      <c r="P37" s="80"/>
    </row>
    <row r="38" s="2" customFormat="1" ht="24" customHeight="1" spans="1:16">
      <c r="A38" s="16"/>
      <c r="B38" s="11"/>
      <c r="C38" s="11"/>
      <c r="D38" s="11"/>
      <c r="E38" s="11"/>
      <c r="F38" s="14" t="s">
        <v>589</v>
      </c>
      <c r="G38" s="14"/>
      <c r="H38" s="14"/>
      <c r="I38" s="14"/>
      <c r="J38" s="72" t="s">
        <v>712</v>
      </c>
      <c r="K38" s="73"/>
      <c r="L38" s="73"/>
      <c r="M38" s="74"/>
      <c r="N38" s="64"/>
      <c r="O38" s="66"/>
      <c r="P38" s="76"/>
    </row>
    <row r="39" s="2" customFormat="1" ht="9" customHeight="1" spans="1:16">
      <c r="A39" s="16"/>
      <c r="B39" s="11"/>
      <c r="C39" s="11"/>
      <c r="D39" s="11"/>
      <c r="E39" s="11"/>
      <c r="F39" s="14"/>
      <c r="G39" s="14"/>
      <c r="H39" s="14"/>
      <c r="I39" s="14"/>
      <c r="J39" s="77"/>
      <c r="K39" s="78"/>
      <c r="L39" s="78"/>
      <c r="M39" s="79"/>
      <c r="N39" s="67"/>
      <c r="O39" s="69"/>
      <c r="P39" s="80"/>
    </row>
    <row r="40" s="2" customFormat="1" ht="34" customHeight="1" spans="1:16">
      <c r="A40" s="16"/>
      <c r="B40" s="11"/>
      <c r="C40" s="11"/>
      <c r="D40" s="11"/>
      <c r="E40" s="11"/>
      <c r="F40" s="11" t="s">
        <v>641</v>
      </c>
      <c r="G40" s="11"/>
      <c r="H40" s="11"/>
      <c r="I40" s="11"/>
      <c r="J40" s="61" t="s">
        <v>593</v>
      </c>
      <c r="K40" s="62"/>
      <c r="L40" s="62"/>
      <c r="M40" s="63"/>
      <c r="N40" s="35">
        <v>0.95</v>
      </c>
      <c r="O40" s="34"/>
      <c r="P40" s="39"/>
    </row>
    <row r="41" s="2" customFormat="1" ht="87" customHeight="1" spans="1:16">
      <c r="A41" s="17" t="s">
        <v>595</v>
      </c>
      <c r="B41" s="18"/>
      <c r="C41" s="19" t="s">
        <v>642</v>
      </c>
      <c r="D41" s="20"/>
      <c r="E41" s="20"/>
      <c r="F41" s="20"/>
      <c r="G41" s="20"/>
      <c r="H41" s="20"/>
      <c r="I41" s="20"/>
      <c r="J41" s="20"/>
      <c r="K41" s="20"/>
      <c r="L41" s="20"/>
      <c r="M41" s="20"/>
      <c r="N41" s="20"/>
      <c r="O41" s="20"/>
      <c r="P41" s="40"/>
    </row>
    <row r="42" s="2" customFormat="1" ht="80.25" customHeight="1" spans="1:16">
      <c r="A42" s="17" t="s">
        <v>597</v>
      </c>
      <c r="B42" s="18"/>
      <c r="C42" s="19" t="s">
        <v>642</v>
      </c>
      <c r="D42" s="20"/>
      <c r="E42" s="20"/>
      <c r="F42" s="20"/>
      <c r="G42" s="20"/>
      <c r="H42" s="20"/>
      <c r="I42" s="20"/>
      <c r="J42" s="20"/>
      <c r="K42" s="20"/>
      <c r="L42" s="20"/>
      <c r="M42" s="20"/>
      <c r="N42" s="20"/>
      <c r="O42" s="20"/>
      <c r="P42" s="40"/>
    </row>
    <row r="43" s="1" customFormat="1" ht="85.5" customHeight="1" spans="1:16">
      <c r="A43" s="21" t="s">
        <v>598</v>
      </c>
      <c r="B43" s="22"/>
      <c r="C43" s="23" t="s">
        <v>642</v>
      </c>
      <c r="D43" s="24"/>
      <c r="E43" s="24"/>
      <c r="F43" s="24"/>
      <c r="G43" s="24"/>
      <c r="H43" s="24"/>
      <c r="I43" s="24"/>
      <c r="J43" s="24"/>
      <c r="K43" s="24"/>
      <c r="L43" s="24"/>
      <c r="M43" s="24"/>
      <c r="N43" s="24"/>
      <c r="O43" s="24"/>
      <c r="P43" s="41"/>
    </row>
  </sheetData>
  <mergeCells count="110">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P20"/>
    <mergeCell ref="C21:E21"/>
    <mergeCell ref="F21:I21"/>
    <mergeCell ref="J21:M21"/>
    <mergeCell ref="N21:O21"/>
    <mergeCell ref="J22:M22"/>
    <mergeCell ref="N22:O22"/>
    <mergeCell ref="J23:M23"/>
    <mergeCell ref="N23:O23"/>
    <mergeCell ref="J24:M24"/>
    <mergeCell ref="N24:O24"/>
    <mergeCell ref="J25:M25"/>
    <mergeCell ref="N25:O25"/>
    <mergeCell ref="J26:M26"/>
    <mergeCell ref="N26:O26"/>
    <mergeCell ref="J27:M27"/>
    <mergeCell ref="N27:O27"/>
    <mergeCell ref="J28:M28"/>
    <mergeCell ref="N28:O28"/>
    <mergeCell ref="J29:M29"/>
    <mergeCell ref="N29:O29"/>
    <mergeCell ref="J30:M30"/>
    <mergeCell ref="N30:O30"/>
    <mergeCell ref="J31:M31"/>
    <mergeCell ref="N31:O31"/>
    <mergeCell ref="F32:I32"/>
    <mergeCell ref="J32:M32"/>
    <mergeCell ref="N32:O32"/>
    <mergeCell ref="J33:M33"/>
    <mergeCell ref="N33:O33"/>
    <mergeCell ref="J34:M34"/>
    <mergeCell ref="N34:O34"/>
    <mergeCell ref="F35:I35"/>
    <mergeCell ref="J35:M35"/>
    <mergeCell ref="N35:O35"/>
    <mergeCell ref="F40:I40"/>
    <mergeCell ref="J40:M40"/>
    <mergeCell ref="N40:O40"/>
    <mergeCell ref="A41:B41"/>
    <mergeCell ref="C41:P41"/>
    <mergeCell ref="A42:B42"/>
    <mergeCell ref="C42:P42"/>
    <mergeCell ref="A43:B43"/>
    <mergeCell ref="C43:P43"/>
    <mergeCell ref="A3:A9"/>
    <mergeCell ref="A10:A19"/>
    <mergeCell ref="A20:A40"/>
    <mergeCell ref="B10:B16"/>
    <mergeCell ref="B17:B19"/>
    <mergeCell ref="B21:B40"/>
    <mergeCell ref="P36:P37"/>
    <mergeCell ref="P38:P39"/>
    <mergeCell ref="C22:E32"/>
    <mergeCell ref="F22:I27"/>
    <mergeCell ref="F28:I29"/>
    <mergeCell ref="F30:I31"/>
    <mergeCell ref="C33:E40"/>
    <mergeCell ref="F33:I34"/>
    <mergeCell ref="F36:I37"/>
    <mergeCell ref="J36:M37"/>
    <mergeCell ref="N36:O37"/>
    <mergeCell ref="F38:I39"/>
    <mergeCell ref="J38:M39"/>
    <mergeCell ref="N38:O39"/>
  </mergeCells>
  <pageMargins left="0.75" right="0.75" top="1" bottom="1" header="0.5" footer="0.5"/>
  <pageSetup paperSize="9" orientation="portrait"/>
  <headerFooter/>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2"/>
  <sheetViews>
    <sheetView topLeftCell="A13" workbookViewId="0">
      <selection activeCell="C8" sqref="C8:P8"/>
    </sheetView>
  </sheetViews>
  <sheetFormatPr defaultColWidth="9" defaultRowHeight="14.25"/>
  <cols>
    <col min="1" max="1" width="5.75" style="1" customWidth="1"/>
    <col min="2" max="2" width="12.875" style="4" customWidth="1"/>
    <col min="3" max="5" width="3.58333333333333" style="1" customWidth="1"/>
    <col min="6" max="6" width="2.08333333333333" style="1" customWidth="1"/>
    <col min="7" max="7" width="4.75" style="1" customWidth="1"/>
    <col min="8" max="8" width="2.75" style="1" customWidth="1"/>
    <col min="9" max="9" width="6.25" style="1" customWidth="1"/>
    <col min="10" max="11" width="3.58333333333333" style="1" customWidth="1"/>
    <col min="12" max="12" width="3.08333333333333" style="1" customWidth="1"/>
    <col min="13" max="13" width="7" style="1" customWidth="1"/>
    <col min="14" max="14" width="5.25" style="1" customWidth="1"/>
    <col min="15" max="15" width="5.125" style="1" customWidth="1"/>
    <col min="16" max="16" width="11.25" style="1" customWidth="1"/>
    <col min="17" max="21" width="9" style="1"/>
    <col min="22" max="22" width="9" style="42"/>
    <col min="23" max="16384" width="9" style="1"/>
  </cols>
  <sheetData>
    <row r="1" s="1" customFormat="1" ht="53.25" customHeight="1" spans="1:22">
      <c r="A1" s="5" t="s">
        <v>713</v>
      </c>
      <c r="B1" s="6"/>
      <c r="C1" s="6"/>
      <c r="D1" s="6"/>
      <c r="E1" s="6"/>
      <c r="F1" s="6"/>
      <c r="G1" s="6"/>
      <c r="H1" s="6"/>
      <c r="I1" s="6"/>
      <c r="J1" s="6"/>
      <c r="K1" s="6"/>
      <c r="L1" s="6"/>
      <c r="M1" s="6"/>
      <c r="N1" s="6"/>
      <c r="O1" s="6"/>
      <c r="P1" s="6"/>
      <c r="V1" s="42"/>
    </row>
    <row r="2" s="1" customFormat="1" ht="19.5" customHeight="1" spans="1:22">
      <c r="A2" s="7" t="s">
        <v>512</v>
      </c>
      <c r="B2" s="7"/>
      <c r="C2" s="7"/>
      <c r="D2" s="7"/>
      <c r="E2" s="7"/>
      <c r="F2" s="7"/>
      <c r="G2" s="7"/>
      <c r="H2" s="7"/>
      <c r="I2" s="7"/>
      <c r="J2" s="7"/>
      <c r="K2" s="7"/>
      <c r="L2" s="7"/>
      <c r="M2" s="7"/>
      <c r="N2" s="7"/>
      <c r="O2" s="7"/>
      <c r="P2" s="7"/>
      <c r="V2" s="42"/>
    </row>
    <row r="3" s="2" customFormat="1" ht="22" customHeight="1" spans="1:22">
      <c r="A3" s="8" t="s">
        <v>600</v>
      </c>
      <c r="B3" s="9" t="s">
        <v>139</v>
      </c>
      <c r="C3" s="9" t="s">
        <v>176</v>
      </c>
      <c r="D3" s="9"/>
      <c r="E3" s="9"/>
      <c r="F3" s="9"/>
      <c r="G3" s="9"/>
      <c r="H3" s="9"/>
      <c r="I3" s="9"/>
      <c r="J3" s="9"/>
      <c r="K3" s="9"/>
      <c r="L3" s="9"/>
      <c r="M3" s="9"/>
      <c r="N3" s="9"/>
      <c r="O3" s="9"/>
      <c r="P3" s="25"/>
      <c r="V3" s="71"/>
    </row>
    <row r="4" s="2" customFormat="1" ht="22" customHeight="1" spans="1:22">
      <c r="A4" s="10"/>
      <c r="B4" s="11" t="s">
        <v>601</v>
      </c>
      <c r="C4" s="12" t="s">
        <v>670</v>
      </c>
      <c r="D4" s="12"/>
      <c r="E4" s="12"/>
      <c r="F4" s="12"/>
      <c r="G4" s="12"/>
      <c r="H4" s="12"/>
      <c r="I4" s="12"/>
      <c r="J4" s="12"/>
      <c r="K4" s="12"/>
      <c r="L4" s="12"/>
      <c r="M4" s="12"/>
      <c r="N4" s="12"/>
      <c r="O4" s="12"/>
      <c r="P4" s="26"/>
      <c r="V4" s="71"/>
    </row>
    <row r="5" s="2" customFormat="1" ht="22" customHeight="1" spans="1:22">
      <c r="A5" s="10"/>
      <c r="B5" s="11" t="s">
        <v>603</v>
      </c>
      <c r="C5" s="12" t="s">
        <v>3</v>
      </c>
      <c r="D5" s="12"/>
      <c r="E5" s="12"/>
      <c r="F5" s="12"/>
      <c r="G5" s="12"/>
      <c r="H5" s="12"/>
      <c r="I5" s="11" t="s">
        <v>604</v>
      </c>
      <c r="J5" s="11"/>
      <c r="K5" s="11"/>
      <c r="L5" s="11"/>
      <c r="M5" s="11" t="s">
        <v>671</v>
      </c>
      <c r="N5" s="11"/>
      <c r="O5" s="11"/>
      <c r="P5" s="27"/>
      <c r="V5" s="71"/>
    </row>
    <row r="6" s="2" customFormat="1" ht="22" customHeight="1" spans="1:22">
      <c r="A6" s="10"/>
      <c r="B6" s="13" t="s">
        <v>605</v>
      </c>
      <c r="C6" s="11" t="s">
        <v>714</v>
      </c>
      <c r="D6" s="11"/>
      <c r="E6" s="11"/>
      <c r="F6" s="11"/>
      <c r="G6" s="11"/>
      <c r="H6" s="11"/>
      <c r="I6" s="11" t="s">
        <v>518</v>
      </c>
      <c r="J6" s="11"/>
      <c r="K6" s="11"/>
      <c r="L6" s="11"/>
      <c r="M6" s="11">
        <v>56771944</v>
      </c>
      <c r="N6" s="11"/>
      <c r="O6" s="11"/>
      <c r="P6" s="27"/>
      <c r="V6" s="71"/>
    </row>
    <row r="7" s="2" customFormat="1" ht="48" customHeight="1" spans="1:22">
      <c r="A7" s="10"/>
      <c r="B7" s="11" t="s">
        <v>606</v>
      </c>
      <c r="C7" s="12" t="s">
        <v>715</v>
      </c>
      <c r="D7" s="12"/>
      <c r="E7" s="12"/>
      <c r="F7" s="12"/>
      <c r="G7" s="12"/>
      <c r="H7" s="12"/>
      <c r="I7" s="12"/>
      <c r="J7" s="12"/>
      <c r="K7" s="12"/>
      <c r="L7" s="12"/>
      <c r="M7" s="12"/>
      <c r="N7" s="12"/>
      <c r="O7" s="12"/>
      <c r="P7" s="26"/>
      <c r="V7" s="71"/>
    </row>
    <row r="8" s="2" customFormat="1" ht="57" customHeight="1" spans="1:22">
      <c r="A8" s="10"/>
      <c r="B8" s="11" t="s">
        <v>608</v>
      </c>
      <c r="C8" s="11" t="s">
        <v>716</v>
      </c>
      <c r="D8" s="11"/>
      <c r="E8" s="11"/>
      <c r="F8" s="11"/>
      <c r="G8" s="11"/>
      <c r="H8" s="11"/>
      <c r="I8" s="11"/>
      <c r="J8" s="11"/>
      <c r="K8" s="11"/>
      <c r="L8" s="11"/>
      <c r="M8" s="11"/>
      <c r="N8" s="11"/>
      <c r="O8" s="11"/>
      <c r="P8" s="27"/>
      <c r="V8" s="71"/>
    </row>
    <row r="9" s="2" customFormat="1" ht="66" customHeight="1" spans="1:22">
      <c r="A9" s="10"/>
      <c r="B9" s="11" t="s">
        <v>609</v>
      </c>
      <c r="C9" s="11" t="s">
        <v>717</v>
      </c>
      <c r="D9" s="11"/>
      <c r="E9" s="11"/>
      <c r="F9" s="11"/>
      <c r="G9" s="11"/>
      <c r="H9" s="11"/>
      <c r="I9" s="11"/>
      <c r="J9" s="11"/>
      <c r="K9" s="11"/>
      <c r="L9" s="11"/>
      <c r="M9" s="11"/>
      <c r="N9" s="11"/>
      <c r="O9" s="11"/>
      <c r="P9" s="27"/>
      <c r="V9" s="71"/>
    </row>
    <row r="10" s="2" customFormat="1" ht="25" customHeight="1" spans="1:22">
      <c r="A10" s="10" t="s">
        <v>611</v>
      </c>
      <c r="B10" s="12" t="s">
        <v>612</v>
      </c>
      <c r="C10" s="11" t="s">
        <v>613</v>
      </c>
      <c r="D10" s="11"/>
      <c r="E10" s="11"/>
      <c r="F10" s="11"/>
      <c r="G10" s="11"/>
      <c r="H10" s="11" t="s">
        <v>614</v>
      </c>
      <c r="I10" s="11"/>
      <c r="J10" s="11"/>
      <c r="K10" s="11"/>
      <c r="L10" s="11"/>
      <c r="M10" s="11" t="s">
        <v>615</v>
      </c>
      <c r="N10" s="11"/>
      <c r="O10" s="11"/>
      <c r="P10" s="27"/>
      <c r="V10" s="71"/>
    </row>
    <row r="11" s="2" customFormat="1" ht="25" customHeight="1" spans="1:22">
      <c r="A11" s="10"/>
      <c r="B11" s="12"/>
      <c r="C11" s="11" t="s">
        <v>317</v>
      </c>
      <c r="D11" s="11"/>
      <c r="E11" s="11"/>
      <c r="F11" s="11"/>
      <c r="G11" s="11"/>
      <c r="H11" s="11">
        <v>60</v>
      </c>
      <c r="I11" s="11"/>
      <c r="J11" s="11"/>
      <c r="K11" s="11"/>
      <c r="L11" s="11"/>
      <c r="M11" s="11">
        <v>60</v>
      </c>
      <c r="N11" s="28"/>
      <c r="O11" s="28"/>
      <c r="P11" s="29"/>
      <c r="V11" s="71"/>
    </row>
    <row r="12" s="2" customFormat="1" ht="25" customHeight="1" spans="1:22">
      <c r="A12" s="10"/>
      <c r="B12" s="12"/>
      <c r="C12" s="11" t="s">
        <v>616</v>
      </c>
      <c r="D12" s="11"/>
      <c r="E12" s="11"/>
      <c r="F12" s="11"/>
      <c r="G12" s="11"/>
      <c r="H12" s="11">
        <v>60</v>
      </c>
      <c r="I12" s="11"/>
      <c r="J12" s="11"/>
      <c r="K12" s="11"/>
      <c r="L12" s="11"/>
      <c r="M12" s="11">
        <v>60</v>
      </c>
      <c r="N12" s="28"/>
      <c r="O12" s="28"/>
      <c r="P12" s="29"/>
      <c r="V12" s="71"/>
    </row>
    <row r="13" s="2" customFormat="1" ht="25" customHeight="1" spans="1:22">
      <c r="A13" s="10"/>
      <c r="B13" s="12"/>
      <c r="C13" s="11" t="s">
        <v>617</v>
      </c>
      <c r="D13" s="11"/>
      <c r="E13" s="11"/>
      <c r="F13" s="11"/>
      <c r="G13" s="11"/>
      <c r="H13" s="11"/>
      <c r="I13" s="11"/>
      <c r="J13" s="11"/>
      <c r="K13" s="11"/>
      <c r="L13" s="11"/>
      <c r="M13" s="11"/>
      <c r="N13" s="11"/>
      <c r="O13" s="11"/>
      <c r="P13" s="27"/>
      <c r="V13" s="71"/>
    </row>
    <row r="14" s="2" customFormat="1" ht="25" customHeight="1" spans="1:22">
      <c r="A14" s="10"/>
      <c r="B14" s="12"/>
      <c r="C14" s="11" t="s">
        <v>618</v>
      </c>
      <c r="D14" s="11"/>
      <c r="E14" s="11"/>
      <c r="F14" s="11"/>
      <c r="G14" s="11"/>
      <c r="H14" s="11"/>
      <c r="I14" s="11"/>
      <c r="J14" s="11"/>
      <c r="K14" s="11"/>
      <c r="L14" s="11"/>
      <c r="M14" s="11"/>
      <c r="N14" s="11"/>
      <c r="O14" s="11"/>
      <c r="P14" s="27"/>
      <c r="V14" s="71"/>
    </row>
    <row r="15" s="2" customFormat="1" ht="25" customHeight="1" spans="1:22">
      <c r="A15" s="10"/>
      <c r="B15" s="12"/>
      <c r="C15" s="11" t="s">
        <v>619</v>
      </c>
      <c r="D15" s="11"/>
      <c r="E15" s="11"/>
      <c r="F15" s="11"/>
      <c r="G15" s="11"/>
      <c r="H15" s="11"/>
      <c r="I15" s="11"/>
      <c r="J15" s="11"/>
      <c r="K15" s="11"/>
      <c r="L15" s="11"/>
      <c r="M15" s="11"/>
      <c r="N15" s="11"/>
      <c r="O15" s="11"/>
      <c r="P15" s="27"/>
      <c r="V15" s="71"/>
    </row>
    <row r="16" s="2" customFormat="1" ht="25" customHeight="1" spans="1:22">
      <c r="A16" s="10"/>
      <c r="B16" s="12"/>
      <c r="C16" s="11" t="s">
        <v>620</v>
      </c>
      <c r="D16" s="11"/>
      <c r="E16" s="11"/>
      <c r="F16" s="11"/>
      <c r="G16" s="11"/>
      <c r="H16" s="11"/>
      <c r="I16" s="11"/>
      <c r="J16" s="11"/>
      <c r="K16" s="11"/>
      <c r="L16" s="11"/>
      <c r="M16" s="11"/>
      <c r="N16" s="11"/>
      <c r="O16" s="11"/>
      <c r="P16" s="27"/>
      <c r="V16" s="71"/>
    </row>
    <row r="17" s="2" customFormat="1" ht="30" customHeight="1" spans="1:22">
      <c r="A17" s="10"/>
      <c r="B17" s="11" t="s">
        <v>621</v>
      </c>
      <c r="C17" s="11" t="s">
        <v>613</v>
      </c>
      <c r="D17" s="11"/>
      <c r="E17" s="11"/>
      <c r="F17" s="11"/>
      <c r="G17" s="11"/>
      <c r="H17" s="14" t="s">
        <v>622</v>
      </c>
      <c r="I17" s="14"/>
      <c r="J17" s="14"/>
      <c r="K17" s="14"/>
      <c r="L17" s="14" t="s">
        <v>676</v>
      </c>
      <c r="M17" s="14"/>
      <c r="N17" s="14"/>
      <c r="O17" s="14" t="s">
        <v>624</v>
      </c>
      <c r="P17" s="30"/>
      <c r="V17" s="71"/>
    </row>
    <row r="18" s="2" customFormat="1" ht="25" customHeight="1" spans="1:22">
      <c r="A18" s="10"/>
      <c r="B18" s="11"/>
      <c r="C18" s="43" t="s">
        <v>317</v>
      </c>
      <c r="D18" s="43"/>
      <c r="E18" s="43"/>
      <c r="F18" s="43"/>
      <c r="G18" s="43"/>
      <c r="H18" s="43">
        <v>60</v>
      </c>
      <c r="I18" s="43"/>
      <c r="J18" s="43"/>
      <c r="K18" s="43"/>
      <c r="L18" s="43">
        <v>60</v>
      </c>
      <c r="M18" s="43"/>
      <c r="N18" s="43"/>
      <c r="O18" s="12"/>
      <c r="P18" s="12"/>
      <c r="V18" s="71"/>
    </row>
    <row r="19" s="2" customFormat="1" ht="38" customHeight="1" spans="1:22">
      <c r="A19" s="10"/>
      <c r="B19" s="11"/>
      <c r="C19" s="44" t="s">
        <v>718</v>
      </c>
      <c r="D19" s="44"/>
      <c r="E19" s="44"/>
      <c r="F19" s="44"/>
      <c r="G19" s="44"/>
      <c r="H19" s="43">
        <v>25</v>
      </c>
      <c r="I19" s="43"/>
      <c r="J19" s="43"/>
      <c r="K19" s="43"/>
      <c r="L19" s="43">
        <v>25</v>
      </c>
      <c r="M19" s="43"/>
      <c r="N19" s="43"/>
      <c r="O19" s="58"/>
      <c r="P19" s="60"/>
      <c r="V19" s="71"/>
    </row>
    <row r="20" s="2" customFormat="1" ht="61" customHeight="1" spans="1:22">
      <c r="A20" s="10"/>
      <c r="B20" s="11"/>
      <c r="C20" s="44" t="s">
        <v>719</v>
      </c>
      <c r="D20" s="44"/>
      <c r="E20" s="44"/>
      <c r="F20" s="44"/>
      <c r="G20" s="44"/>
      <c r="H20" s="43">
        <v>35</v>
      </c>
      <c r="I20" s="43"/>
      <c r="J20" s="43"/>
      <c r="K20" s="43"/>
      <c r="L20" s="43">
        <v>35</v>
      </c>
      <c r="M20" s="43"/>
      <c r="N20" s="43"/>
      <c r="O20" s="43"/>
      <c r="P20" s="43"/>
      <c r="V20" s="71"/>
    </row>
    <row r="21" s="2" customFormat="1" ht="87" customHeight="1" spans="1:22">
      <c r="A21" s="10" t="s">
        <v>626</v>
      </c>
      <c r="B21" s="11" t="s">
        <v>627</v>
      </c>
      <c r="C21" s="11" t="s">
        <v>720</v>
      </c>
      <c r="D21" s="11"/>
      <c r="E21" s="11"/>
      <c r="F21" s="11"/>
      <c r="G21" s="11"/>
      <c r="H21" s="11"/>
      <c r="I21" s="11"/>
      <c r="J21" s="11"/>
      <c r="K21" s="11"/>
      <c r="L21" s="11"/>
      <c r="M21" s="11"/>
      <c r="N21" s="11"/>
      <c r="O21" s="11"/>
      <c r="P21" s="27"/>
      <c r="V21" s="71"/>
    </row>
    <row r="22" s="2" customFormat="1" ht="30" customHeight="1" spans="1:22">
      <c r="A22" s="16"/>
      <c r="B22" s="11" t="s">
        <v>629</v>
      </c>
      <c r="C22" s="11" t="s">
        <v>537</v>
      </c>
      <c r="D22" s="11"/>
      <c r="E22" s="11"/>
      <c r="F22" s="11" t="s">
        <v>538</v>
      </c>
      <c r="G22" s="11"/>
      <c r="H22" s="11"/>
      <c r="I22" s="11"/>
      <c r="J22" s="11" t="s">
        <v>539</v>
      </c>
      <c r="K22" s="11"/>
      <c r="L22" s="11"/>
      <c r="M22" s="11"/>
      <c r="N22" s="11" t="s">
        <v>540</v>
      </c>
      <c r="O22" s="11"/>
      <c r="P22" s="27" t="s">
        <v>630</v>
      </c>
      <c r="V22" s="71"/>
    </row>
    <row r="23" s="2" customFormat="1" ht="51.5" customHeight="1" spans="1:22">
      <c r="A23" s="16"/>
      <c r="B23" s="11"/>
      <c r="C23" s="45" t="s">
        <v>541</v>
      </c>
      <c r="D23" s="46"/>
      <c r="E23" s="47"/>
      <c r="F23" s="45" t="s">
        <v>542</v>
      </c>
      <c r="G23" s="46"/>
      <c r="H23" s="46"/>
      <c r="I23" s="47"/>
      <c r="J23" s="72" t="s">
        <v>721</v>
      </c>
      <c r="K23" s="73"/>
      <c r="L23" s="73"/>
      <c r="M23" s="74"/>
      <c r="N23" s="35">
        <v>1</v>
      </c>
      <c r="O23" s="34"/>
      <c r="P23" s="27"/>
      <c r="V23" s="71"/>
    </row>
    <row r="24" s="2" customFormat="1" ht="30.5" customHeight="1" spans="1:22">
      <c r="A24" s="16"/>
      <c r="B24" s="11"/>
      <c r="C24" s="48"/>
      <c r="D24" s="49"/>
      <c r="E24" s="50"/>
      <c r="F24" s="51"/>
      <c r="G24" s="52"/>
      <c r="H24" s="52"/>
      <c r="I24" s="53"/>
      <c r="J24" s="31" t="s">
        <v>722</v>
      </c>
      <c r="K24" s="32"/>
      <c r="L24" s="32"/>
      <c r="M24" s="33"/>
      <c r="N24" s="34" t="s">
        <v>723</v>
      </c>
      <c r="O24" s="34"/>
      <c r="P24" s="39"/>
      <c r="V24" s="71"/>
    </row>
    <row r="25" s="2" customFormat="1" ht="20.15" customHeight="1" spans="1:22">
      <c r="A25" s="16"/>
      <c r="B25" s="11"/>
      <c r="C25" s="48"/>
      <c r="D25" s="49"/>
      <c r="E25" s="50"/>
      <c r="F25" s="11" t="s">
        <v>561</v>
      </c>
      <c r="G25" s="11"/>
      <c r="H25" s="11"/>
      <c r="I25" s="11"/>
      <c r="J25" s="64" t="s">
        <v>724</v>
      </c>
      <c r="K25" s="65"/>
      <c r="L25" s="65"/>
      <c r="M25" s="66"/>
      <c r="N25" s="75">
        <v>1</v>
      </c>
      <c r="O25" s="66"/>
      <c r="P25" s="39"/>
      <c r="V25" s="71"/>
    </row>
    <row r="26" s="2" customFormat="1" ht="20.15" customHeight="1" spans="1:22">
      <c r="A26" s="16"/>
      <c r="B26" s="11"/>
      <c r="C26" s="48"/>
      <c r="D26" s="49"/>
      <c r="E26" s="50"/>
      <c r="F26" s="11"/>
      <c r="G26" s="11"/>
      <c r="H26" s="11"/>
      <c r="I26" s="11"/>
      <c r="J26" s="67"/>
      <c r="K26" s="68"/>
      <c r="L26" s="68"/>
      <c r="M26" s="69"/>
      <c r="N26" s="67"/>
      <c r="O26" s="69"/>
      <c r="P26" s="39"/>
      <c r="V26" s="71"/>
    </row>
    <row r="27" s="2" customFormat="1" ht="20.15" customHeight="1" spans="1:22">
      <c r="A27" s="16"/>
      <c r="B27" s="11"/>
      <c r="C27" s="48"/>
      <c r="D27" s="49"/>
      <c r="E27" s="50"/>
      <c r="F27" s="11" t="s">
        <v>566</v>
      </c>
      <c r="G27" s="11"/>
      <c r="H27" s="11"/>
      <c r="I27" s="11"/>
      <c r="J27" s="64" t="s">
        <v>682</v>
      </c>
      <c r="K27" s="65"/>
      <c r="L27" s="65"/>
      <c r="M27" s="66"/>
      <c r="N27" s="64" t="s">
        <v>635</v>
      </c>
      <c r="O27" s="66"/>
      <c r="P27" s="39"/>
      <c r="V27" s="71"/>
    </row>
    <row r="28" s="2" customFormat="1" ht="20.15" customHeight="1" spans="1:22">
      <c r="A28" s="16"/>
      <c r="B28" s="11"/>
      <c r="C28" s="48"/>
      <c r="D28" s="49"/>
      <c r="E28" s="50"/>
      <c r="F28" s="11"/>
      <c r="G28" s="11"/>
      <c r="H28" s="11"/>
      <c r="I28" s="11"/>
      <c r="J28" s="67"/>
      <c r="K28" s="68"/>
      <c r="L28" s="68"/>
      <c r="M28" s="69"/>
      <c r="N28" s="67"/>
      <c r="O28" s="69"/>
      <c r="P28" s="39"/>
      <c r="V28" s="71"/>
    </row>
    <row r="29" s="2" customFormat="1" ht="20.15" customHeight="1" spans="1:22">
      <c r="A29" s="16"/>
      <c r="B29" s="11"/>
      <c r="C29" s="48"/>
      <c r="D29" s="49"/>
      <c r="E29" s="50"/>
      <c r="F29" s="11" t="s">
        <v>569</v>
      </c>
      <c r="G29" s="11"/>
      <c r="H29" s="11"/>
      <c r="I29" s="11"/>
      <c r="J29" s="64" t="s">
        <v>725</v>
      </c>
      <c r="K29" s="65"/>
      <c r="L29" s="65"/>
      <c r="M29" s="66"/>
      <c r="N29" s="64" t="s">
        <v>726</v>
      </c>
      <c r="O29" s="66"/>
      <c r="P29" s="39"/>
      <c r="V29" s="71"/>
    </row>
    <row r="30" s="2" customFormat="1" ht="20.15" customHeight="1" spans="1:22">
      <c r="A30" s="16"/>
      <c r="B30" s="11"/>
      <c r="C30" s="51"/>
      <c r="D30" s="52"/>
      <c r="E30" s="53"/>
      <c r="F30" s="11"/>
      <c r="G30" s="11"/>
      <c r="H30" s="11"/>
      <c r="I30" s="11"/>
      <c r="J30" s="67"/>
      <c r="K30" s="68"/>
      <c r="L30" s="68"/>
      <c r="M30" s="69"/>
      <c r="N30" s="67"/>
      <c r="O30" s="69"/>
      <c r="P30" s="39"/>
      <c r="V30" s="71"/>
    </row>
    <row r="31" s="2" customFormat="1" ht="34.5" customHeight="1" spans="1:22">
      <c r="A31" s="16"/>
      <c r="B31" s="11"/>
      <c r="C31" s="11" t="s">
        <v>571</v>
      </c>
      <c r="D31" s="11"/>
      <c r="E31" s="11"/>
      <c r="F31" s="14" t="s">
        <v>637</v>
      </c>
      <c r="G31" s="14"/>
      <c r="H31" s="14"/>
      <c r="I31" s="14"/>
      <c r="J31" s="31" t="s">
        <v>727</v>
      </c>
      <c r="K31" s="32"/>
      <c r="L31" s="32"/>
      <c r="M31" s="33"/>
      <c r="N31" s="34"/>
      <c r="O31" s="34"/>
      <c r="P31" s="39"/>
      <c r="V31" s="71"/>
    </row>
    <row r="32" s="2" customFormat="1" ht="14" customHeight="1" spans="1:22">
      <c r="A32" s="16"/>
      <c r="B32" s="11"/>
      <c r="C32" s="11"/>
      <c r="D32" s="11"/>
      <c r="E32" s="11"/>
      <c r="F32" s="14"/>
      <c r="G32" s="14"/>
      <c r="H32" s="14"/>
      <c r="I32" s="14"/>
      <c r="J32" s="34"/>
      <c r="K32" s="34"/>
      <c r="L32" s="34"/>
      <c r="M32" s="34"/>
      <c r="N32" s="34"/>
      <c r="O32" s="34"/>
      <c r="P32" s="39"/>
      <c r="V32" s="71"/>
    </row>
    <row r="33" s="2" customFormat="1" ht="45.5" customHeight="1" spans="1:22">
      <c r="A33" s="16"/>
      <c r="B33" s="11"/>
      <c r="C33" s="11"/>
      <c r="D33" s="11"/>
      <c r="E33" s="11"/>
      <c r="F33" s="14" t="s">
        <v>577</v>
      </c>
      <c r="G33" s="14"/>
      <c r="H33" s="14"/>
      <c r="I33" s="14"/>
      <c r="J33" s="31" t="s">
        <v>728</v>
      </c>
      <c r="K33" s="32"/>
      <c r="L33" s="32"/>
      <c r="M33" s="33"/>
      <c r="N33" s="34"/>
      <c r="O33" s="34"/>
      <c r="P33" s="39"/>
      <c r="V33" s="71"/>
    </row>
    <row r="34" s="2" customFormat="1" ht="20.15" customHeight="1" spans="1:22">
      <c r="A34" s="16"/>
      <c r="B34" s="11"/>
      <c r="C34" s="11"/>
      <c r="D34" s="11"/>
      <c r="E34" s="11"/>
      <c r="F34" s="14"/>
      <c r="G34" s="14"/>
      <c r="H34" s="14"/>
      <c r="I34" s="14"/>
      <c r="J34" s="34"/>
      <c r="K34" s="34"/>
      <c r="L34" s="34"/>
      <c r="M34" s="34"/>
      <c r="N34" s="34"/>
      <c r="O34" s="34"/>
      <c r="P34" s="39"/>
      <c r="V34" s="71"/>
    </row>
    <row r="35" s="2" customFormat="1" ht="15" customHeight="1" spans="1:22">
      <c r="A35" s="16"/>
      <c r="B35" s="11"/>
      <c r="C35" s="11"/>
      <c r="D35" s="11"/>
      <c r="E35" s="11"/>
      <c r="F35" s="14" t="s">
        <v>639</v>
      </c>
      <c r="G35" s="14"/>
      <c r="H35" s="14"/>
      <c r="I35" s="14"/>
      <c r="J35" s="34"/>
      <c r="K35" s="34"/>
      <c r="L35" s="34"/>
      <c r="M35" s="34"/>
      <c r="N35" s="34"/>
      <c r="O35" s="34"/>
      <c r="P35" s="39"/>
      <c r="V35" s="71"/>
    </row>
    <row r="36" s="2" customFormat="1" ht="15" customHeight="1" spans="1:22">
      <c r="A36" s="16"/>
      <c r="B36" s="11"/>
      <c r="C36" s="11"/>
      <c r="D36" s="11"/>
      <c r="E36" s="11"/>
      <c r="F36" s="14"/>
      <c r="G36" s="14"/>
      <c r="H36" s="14"/>
      <c r="I36" s="14"/>
      <c r="J36" s="34"/>
      <c r="K36" s="34"/>
      <c r="L36" s="34"/>
      <c r="M36" s="34"/>
      <c r="N36" s="34"/>
      <c r="O36" s="34"/>
      <c r="P36" s="39"/>
      <c r="V36" s="71"/>
    </row>
    <row r="37" s="2" customFormat="1" ht="15" customHeight="1" spans="1:22">
      <c r="A37" s="16"/>
      <c r="B37" s="11"/>
      <c r="C37" s="11"/>
      <c r="D37" s="11"/>
      <c r="E37" s="11"/>
      <c r="F37" s="14" t="s">
        <v>589</v>
      </c>
      <c r="G37" s="14"/>
      <c r="H37" s="14"/>
      <c r="I37" s="14"/>
      <c r="J37" s="34"/>
      <c r="K37" s="34"/>
      <c r="L37" s="34"/>
      <c r="M37" s="34"/>
      <c r="N37" s="34"/>
      <c r="O37" s="34"/>
      <c r="P37" s="39"/>
      <c r="V37" s="71"/>
    </row>
    <row r="38" s="2" customFormat="1" ht="15" customHeight="1" spans="1:22">
      <c r="A38" s="16"/>
      <c r="B38" s="11"/>
      <c r="C38" s="11"/>
      <c r="D38" s="11"/>
      <c r="E38" s="11"/>
      <c r="F38" s="14"/>
      <c r="G38" s="14"/>
      <c r="H38" s="14"/>
      <c r="I38" s="14"/>
      <c r="J38" s="34"/>
      <c r="K38" s="34"/>
      <c r="L38" s="34"/>
      <c r="M38" s="34"/>
      <c r="N38" s="34"/>
      <c r="O38" s="34"/>
      <c r="P38" s="39"/>
      <c r="V38" s="71"/>
    </row>
    <row r="39" s="2" customFormat="1" ht="42" customHeight="1" spans="1:22">
      <c r="A39" s="16"/>
      <c r="B39" s="11"/>
      <c r="C39" s="11"/>
      <c r="D39" s="11"/>
      <c r="E39" s="11"/>
      <c r="F39" s="11" t="s">
        <v>641</v>
      </c>
      <c r="G39" s="11"/>
      <c r="H39" s="11"/>
      <c r="I39" s="11"/>
      <c r="J39" s="34" t="s">
        <v>688</v>
      </c>
      <c r="K39" s="34"/>
      <c r="L39" s="34"/>
      <c r="M39" s="34"/>
      <c r="N39" s="35">
        <v>0.95</v>
      </c>
      <c r="O39" s="34"/>
      <c r="P39" s="39"/>
      <c r="V39" s="71"/>
    </row>
    <row r="40" s="2" customFormat="1" ht="80" customHeight="1" spans="1:22">
      <c r="A40" s="17" t="s">
        <v>595</v>
      </c>
      <c r="B40" s="18"/>
      <c r="C40" s="19" t="s">
        <v>642</v>
      </c>
      <c r="D40" s="20"/>
      <c r="E40" s="20"/>
      <c r="F40" s="20"/>
      <c r="G40" s="20"/>
      <c r="H40" s="20"/>
      <c r="I40" s="20"/>
      <c r="J40" s="20"/>
      <c r="K40" s="20"/>
      <c r="L40" s="20"/>
      <c r="M40" s="20"/>
      <c r="N40" s="20"/>
      <c r="O40" s="20"/>
      <c r="P40" s="40"/>
      <c r="V40" s="71"/>
    </row>
    <row r="41" s="2" customFormat="1" ht="80" customHeight="1" spans="1:22">
      <c r="A41" s="17" t="s">
        <v>597</v>
      </c>
      <c r="B41" s="18"/>
      <c r="C41" s="19" t="s">
        <v>642</v>
      </c>
      <c r="D41" s="20"/>
      <c r="E41" s="20"/>
      <c r="F41" s="20"/>
      <c r="G41" s="20"/>
      <c r="H41" s="20"/>
      <c r="I41" s="20"/>
      <c r="J41" s="20"/>
      <c r="K41" s="20"/>
      <c r="L41" s="20"/>
      <c r="M41" s="20"/>
      <c r="N41" s="20"/>
      <c r="O41" s="20"/>
      <c r="P41" s="40"/>
      <c r="V41" s="71"/>
    </row>
    <row r="42" s="1" customFormat="1" ht="80" customHeight="1" spans="1:22">
      <c r="A42" s="21" t="s">
        <v>598</v>
      </c>
      <c r="B42" s="22"/>
      <c r="C42" s="23" t="s">
        <v>642</v>
      </c>
      <c r="D42" s="24"/>
      <c r="E42" s="24"/>
      <c r="F42" s="24"/>
      <c r="G42" s="24"/>
      <c r="H42" s="24"/>
      <c r="I42" s="24"/>
      <c r="J42" s="24"/>
      <c r="K42" s="24"/>
      <c r="L42" s="24"/>
      <c r="M42" s="24"/>
      <c r="N42" s="24"/>
      <c r="O42" s="24"/>
      <c r="P42" s="41"/>
      <c r="V42" s="42"/>
    </row>
  </sheetData>
  <mergeCells count="106">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P21"/>
    <mergeCell ref="C22:E22"/>
    <mergeCell ref="F22:I22"/>
    <mergeCell ref="J22:M22"/>
    <mergeCell ref="N22:O22"/>
    <mergeCell ref="J23:M23"/>
    <mergeCell ref="N23:O23"/>
    <mergeCell ref="J24:M24"/>
    <mergeCell ref="N24:O24"/>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J38:M38"/>
    <mergeCell ref="N38:O38"/>
    <mergeCell ref="F39:I39"/>
    <mergeCell ref="J39:M39"/>
    <mergeCell ref="N39:O39"/>
    <mergeCell ref="A40:B40"/>
    <mergeCell ref="C40:P40"/>
    <mergeCell ref="A41:B41"/>
    <mergeCell ref="C41:P41"/>
    <mergeCell ref="A42:B42"/>
    <mergeCell ref="C42:P42"/>
    <mergeCell ref="A3:A9"/>
    <mergeCell ref="A10:A20"/>
    <mergeCell ref="A21:A39"/>
    <mergeCell ref="B10:B16"/>
    <mergeCell ref="B17:B20"/>
    <mergeCell ref="B22:B39"/>
    <mergeCell ref="C23:E30"/>
    <mergeCell ref="F23:I24"/>
    <mergeCell ref="F25:I26"/>
    <mergeCell ref="J25:M26"/>
    <mergeCell ref="N25:O26"/>
    <mergeCell ref="F27:I28"/>
    <mergeCell ref="J27:M28"/>
    <mergeCell ref="N27:O28"/>
    <mergeCell ref="F29:I30"/>
    <mergeCell ref="J29:M30"/>
    <mergeCell ref="N29:O30"/>
    <mergeCell ref="C31:E39"/>
    <mergeCell ref="F31:I32"/>
    <mergeCell ref="F33:I34"/>
    <mergeCell ref="F35:I36"/>
    <mergeCell ref="F37:I38"/>
  </mergeCells>
  <pageMargins left="0.75" right="0.75" top="1" bottom="1" header="0.5" footer="0.5"/>
  <pageSetup paperSize="9" orientation="portrait"/>
  <headerFooter/>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3"/>
  <sheetViews>
    <sheetView topLeftCell="A16" workbookViewId="0">
      <selection activeCell="C8" sqref="C8:P8"/>
    </sheetView>
  </sheetViews>
  <sheetFormatPr defaultColWidth="9" defaultRowHeight="14.25"/>
  <cols>
    <col min="1" max="1" width="5.75" style="1" customWidth="1"/>
    <col min="2" max="2" width="11" style="4" customWidth="1"/>
    <col min="3" max="5" width="3.58333333333333" style="1" customWidth="1"/>
    <col min="6" max="6" width="2.08333333333333" style="1" customWidth="1"/>
    <col min="7" max="7" width="3.58333333333333" style="1" customWidth="1"/>
    <col min="8" max="8" width="2.75" style="1" customWidth="1"/>
    <col min="9" max="9" width="6.25" style="1" customWidth="1"/>
    <col min="10" max="11" width="3.58333333333333" style="1" customWidth="1"/>
    <col min="12" max="12" width="3.08333333333333" style="1" customWidth="1"/>
    <col min="13" max="13" width="8.08333333333333" style="1" customWidth="1"/>
    <col min="14" max="14" width="5.25" style="1" customWidth="1"/>
    <col min="15" max="15" width="5.575" style="1" customWidth="1"/>
    <col min="16" max="16" width="10.4083333333333" style="1" customWidth="1"/>
    <col min="17" max="21" width="9" style="1"/>
    <col min="22" max="22" width="9" style="42"/>
    <col min="23" max="16384" width="9" style="1"/>
  </cols>
  <sheetData>
    <row r="1" s="1" customFormat="1" ht="54" customHeight="1" spans="1:22">
      <c r="A1" s="5" t="s">
        <v>713</v>
      </c>
      <c r="B1" s="6"/>
      <c r="C1" s="6"/>
      <c r="D1" s="6"/>
      <c r="E1" s="6"/>
      <c r="F1" s="6"/>
      <c r="G1" s="6"/>
      <c r="H1" s="6"/>
      <c r="I1" s="6"/>
      <c r="J1" s="6"/>
      <c r="K1" s="6"/>
      <c r="L1" s="6"/>
      <c r="M1" s="6"/>
      <c r="N1" s="6"/>
      <c r="O1" s="6"/>
      <c r="P1" s="6"/>
      <c r="V1" s="42"/>
    </row>
    <row r="2" s="1" customFormat="1" ht="19.5" customHeight="1" spans="1:22">
      <c r="A2" s="7" t="s">
        <v>512</v>
      </c>
      <c r="B2" s="7"/>
      <c r="C2" s="7"/>
      <c r="D2" s="7"/>
      <c r="E2" s="7"/>
      <c r="F2" s="7"/>
      <c r="G2" s="7"/>
      <c r="H2" s="7"/>
      <c r="I2" s="7"/>
      <c r="J2" s="7"/>
      <c r="K2" s="7"/>
      <c r="L2" s="7"/>
      <c r="M2" s="7"/>
      <c r="N2" s="7"/>
      <c r="O2" s="7"/>
      <c r="P2" s="7"/>
      <c r="V2" s="42"/>
    </row>
    <row r="3" s="2" customFormat="1" ht="22" customHeight="1" spans="1:22">
      <c r="A3" s="8" t="s">
        <v>600</v>
      </c>
      <c r="B3" s="9" t="s">
        <v>139</v>
      </c>
      <c r="C3" s="9" t="s">
        <v>729</v>
      </c>
      <c r="D3" s="9"/>
      <c r="E3" s="9"/>
      <c r="F3" s="9"/>
      <c r="G3" s="9"/>
      <c r="H3" s="9"/>
      <c r="I3" s="9"/>
      <c r="J3" s="9"/>
      <c r="K3" s="9"/>
      <c r="L3" s="9"/>
      <c r="M3" s="9"/>
      <c r="N3" s="9"/>
      <c r="O3" s="9"/>
      <c r="P3" s="25"/>
      <c r="V3" s="71"/>
    </row>
    <row r="4" s="2" customFormat="1" ht="22" customHeight="1" spans="1:22">
      <c r="A4" s="10"/>
      <c r="B4" s="11" t="s">
        <v>601</v>
      </c>
      <c r="C4" s="12" t="s">
        <v>670</v>
      </c>
      <c r="D4" s="12"/>
      <c r="E4" s="12"/>
      <c r="F4" s="12"/>
      <c r="G4" s="12"/>
      <c r="H4" s="12"/>
      <c r="I4" s="12"/>
      <c r="J4" s="12"/>
      <c r="K4" s="12"/>
      <c r="L4" s="12"/>
      <c r="M4" s="12"/>
      <c r="N4" s="12"/>
      <c r="O4" s="12"/>
      <c r="P4" s="26"/>
      <c r="V4" s="71"/>
    </row>
    <row r="5" s="2" customFormat="1" ht="22" customHeight="1" spans="1:22">
      <c r="A5" s="10"/>
      <c r="B5" s="11" t="s">
        <v>603</v>
      </c>
      <c r="C5" s="11" t="s">
        <v>3</v>
      </c>
      <c r="D5" s="11"/>
      <c r="E5" s="11"/>
      <c r="F5" s="11"/>
      <c r="G5" s="11"/>
      <c r="H5" s="11"/>
      <c r="I5" s="11" t="s">
        <v>604</v>
      </c>
      <c r="J5" s="11"/>
      <c r="K5" s="11"/>
      <c r="L5" s="11"/>
      <c r="M5" s="11" t="s">
        <v>671</v>
      </c>
      <c r="N5" s="11"/>
      <c r="O5" s="11"/>
      <c r="P5" s="27"/>
      <c r="V5" s="71"/>
    </row>
    <row r="6" s="2" customFormat="1" ht="22" customHeight="1" spans="1:22">
      <c r="A6" s="10"/>
      <c r="B6" s="13" t="s">
        <v>605</v>
      </c>
      <c r="C6" s="11" t="s">
        <v>714</v>
      </c>
      <c r="D6" s="11"/>
      <c r="E6" s="11"/>
      <c r="F6" s="11"/>
      <c r="G6" s="11"/>
      <c r="H6" s="11"/>
      <c r="I6" s="11" t="s">
        <v>518</v>
      </c>
      <c r="J6" s="11"/>
      <c r="K6" s="11"/>
      <c r="L6" s="11"/>
      <c r="M6" s="11">
        <v>56771944</v>
      </c>
      <c r="N6" s="11"/>
      <c r="O6" s="11"/>
      <c r="P6" s="27"/>
      <c r="V6" s="71"/>
    </row>
    <row r="7" s="2" customFormat="1" ht="48" customHeight="1" spans="1:22">
      <c r="A7" s="10"/>
      <c r="B7" s="11" t="s">
        <v>606</v>
      </c>
      <c r="C7" s="12" t="s">
        <v>715</v>
      </c>
      <c r="D7" s="12"/>
      <c r="E7" s="12"/>
      <c r="F7" s="12"/>
      <c r="G7" s="12"/>
      <c r="H7" s="12"/>
      <c r="I7" s="12"/>
      <c r="J7" s="12"/>
      <c r="K7" s="12"/>
      <c r="L7" s="12"/>
      <c r="M7" s="12"/>
      <c r="N7" s="12"/>
      <c r="O7" s="12"/>
      <c r="P7" s="26"/>
      <c r="V7" s="71"/>
    </row>
    <row r="8" s="2" customFormat="1" ht="57" customHeight="1" spans="1:22">
      <c r="A8" s="10"/>
      <c r="B8" s="11" t="s">
        <v>608</v>
      </c>
      <c r="C8" s="11" t="s">
        <v>730</v>
      </c>
      <c r="D8" s="11"/>
      <c r="E8" s="11"/>
      <c r="F8" s="11"/>
      <c r="G8" s="11"/>
      <c r="H8" s="11"/>
      <c r="I8" s="11"/>
      <c r="J8" s="11"/>
      <c r="K8" s="11"/>
      <c r="L8" s="11"/>
      <c r="M8" s="11"/>
      <c r="N8" s="11"/>
      <c r="O8" s="11"/>
      <c r="P8" s="27"/>
      <c r="V8" s="71"/>
    </row>
    <row r="9" s="2" customFormat="1" ht="66" customHeight="1" spans="1:22">
      <c r="A9" s="10"/>
      <c r="B9" s="11" t="s">
        <v>609</v>
      </c>
      <c r="C9" s="11" t="s">
        <v>731</v>
      </c>
      <c r="D9" s="11"/>
      <c r="E9" s="11"/>
      <c r="F9" s="11"/>
      <c r="G9" s="11"/>
      <c r="H9" s="11"/>
      <c r="I9" s="11"/>
      <c r="J9" s="11"/>
      <c r="K9" s="11"/>
      <c r="L9" s="11"/>
      <c r="M9" s="11"/>
      <c r="N9" s="11"/>
      <c r="O9" s="11"/>
      <c r="P9" s="27"/>
      <c r="V9" s="71"/>
    </row>
    <row r="10" s="2" customFormat="1" ht="25" customHeight="1" spans="1:22">
      <c r="A10" s="18" t="s">
        <v>611</v>
      </c>
      <c r="B10" s="12" t="s">
        <v>612</v>
      </c>
      <c r="C10" s="11" t="s">
        <v>613</v>
      </c>
      <c r="D10" s="11"/>
      <c r="E10" s="11"/>
      <c r="F10" s="11"/>
      <c r="G10" s="11"/>
      <c r="H10" s="11" t="s">
        <v>614</v>
      </c>
      <c r="I10" s="11"/>
      <c r="J10" s="11"/>
      <c r="K10" s="11"/>
      <c r="L10" s="11"/>
      <c r="M10" s="11" t="s">
        <v>615</v>
      </c>
      <c r="N10" s="11"/>
      <c r="O10" s="11"/>
      <c r="P10" s="11"/>
      <c r="V10" s="71"/>
    </row>
    <row r="11" s="2" customFormat="1" ht="25" customHeight="1" spans="1:22">
      <c r="A11" s="18"/>
      <c r="B11" s="12"/>
      <c r="C11" s="11" t="s">
        <v>317</v>
      </c>
      <c r="D11" s="11"/>
      <c r="E11" s="11"/>
      <c r="F11" s="11"/>
      <c r="G11" s="11"/>
      <c r="H11" s="11">
        <v>35</v>
      </c>
      <c r="I11" s="11"/>
      <c r="J11" s="11"/>
      <c r="K11" s="11"/>
      <c r="L11" s="11"/>
      <c r="M11" s="11">
        <v>35</v>
      </c>
      <c r="N11" s="11"/>
      <c r="O11" s="11"/>
      <c r="P11" s="11"/>
      <c r="V11" s="71"/>
    </row>
    <row r="12" s="2" customFormat="1" ht="25" customHeight="1" spans="1:22">
      <c r="A12" s="18"/>
      <c r="B12" s="12"/>
      <c r="C12" s="11" t="s">
        <v>616</v>
      </c>
      <c r="D12" s="11"/>
      <c r="E12" s="11"/>
      <c r="F12" s="11"/>
      <c r="G12" s="11"/>
      <c r="H12" s="11">
        <v>35</v>
      </c>
      <c r="I12" s="11"/>
      <c r="J12" s="11"/>
      <c r="K12" s="11"/>
      <c r="L12" s="11"/>
      <c r="M12" s="11">
        <v>35</v>
      </c>
      <c r="N12" s="28"/>
      <c r="O12" s="28"/>
      <c r="P12" s="28"/>
      <c r="V12" s="71"/>
    </row>
    <row r="13" s="2" customFormat="1" ht="25" customHeight="1" spans="1:22">
      <c r="A13" s="18"/>
      <c r="B13" s="12"/>
      <c r="C13" s="11" t="s">
        <v>617</v>
      </c>
      <c r="D13" s="11"/>
      <c r="E13" s="11"/>
      <c r="F13" s="11"/>
      <c r="G13" s="11"/>
      <c r="H13" s="11"/>
      <c r="I13" s="11"/>
      <c r="J13" s="11"/>
      <c r="K13" s="11"/>
      <c r="L13" s="11"/>
      <c r="M13" s="11"/>
      <c r="N13" s="11"/>
      <c r="O13" s="11"/>
      <c r="P13" s="11"/>
      <c r="V13" s="71"/>
    </row>
    <row r="14" s="2" customFormat="1" ht="25" customHeight="1" spans="1:22">
      <c r="A14" s="18"/>
      <c r="B14" s="12"/>
      <c r="C14" s="11" t="s">
        <v>618</v>
      </c>
      <c r="D14" s="11"/>
      <c r="E14" s="11"/>
      <c r="F14" s="11"/>
      <c r="G14" s="11"/>
      <c r="H14" s="11"/>
      <c r="I14" s="11"/>
      <c r="J14" s="11"/>
      <c r="K14" s="11"/>
      <c r="L14" s="11"/>
      <c r="M14" s="11"/>
      <c r="N14" s="11"/>
      <c r="O14" s="11"/>
      <c r="P14" s="11"/>
      <c r="V14" s="71"/>
    </row>
    <row r="15" s="2" customFormat="1" ht="25" customHeight="1" spans="1:22">
      <c r="A15" s="18"/>
      <c r="B15" s="12"/>
      <c r="C15" s="11" t="s">
        <v>619</v>
      </c>
      <c r="D15" s="11"/>
      <c r="E15" s="11"/>
      <c r="F15" s="11"/>
      <c r="G15" s="11"/>
      <c r="H15" s="11"/>
      <c r="I15" s="11"/>
      <c r="J15" s="11"/>
      <c r="K15" s="11"/>
      <c r="L15" s="11"/>
      <c r="M15" s="11"/>
      <c r="N15" s="11"/>
      <c r="O15" s="11"/>
      <c r="P15" s="11"/>
      <c r="V15" s="71"/>
    </row>
    <row r="16" s="2" customFormat="1" ht="25" customHeight="1" spans="1:22">
      <c r="A16" s="18"/>
      <c r="B16" s="12"/>
      <c r="C16" s="11" t="s">
        <v>620</v>
      </c>
      <c r="D16" s="11"/>
      <c r="E16" s="11"/>
      <c r="F16" s="11"/>
      <c r="G16" s="11"/>
      <c r="H16" s="11"/>
      <c r="I16" s="11"/>
      <c r="J16" s="11"/>
      <c r="K16" s="11"/>
      <c r="L16" s="11"/>
      <c r="M16" s="11"/>
      <c r="N16" s="11"/>
      <c r="O16" s="11"/>
      <c r="P16" s="11"/>
      <c r="V16" s="71"/>
    </row>
    <row r="17" s="2" customFormat="1" ht="29.25" customHeight="1" spans="1:22">
      <c r="A17" s="18"/>
      <c r="B17" s="11" t="s">
        <v>621</v>
      </c>
      <c r="C17" s="11" t="s">
        <v>613</v>
      </c>
      <c r="D17" s="11"/>
      <c r="E17" s="11"/>
      <c r="F17" s="11"/>
      <c r="G17" s="11"/>
      <c r="H17" s="14" t="s">
        <v>622</v>
      </c>
      <c r="I17" s="14"/>
      <c r="J17" s="14"/>
      <c r="K17" s="14"/>
      <c r="L17" s="14" t="s">
        <v>623</v>
      </c>
      <c r="M17" s="14"/>
      <c r="N17" s="14"/>
      <c r="O17" s="14" t="s">
        <v>624</v>
      </c>
      <c r="P17" s="14"/>
      <c r="V17" s="71"/>
    </row>
    <row r="18" s="2" customFormat="1" ht="25" customHeight="1" spans="1:22">
      <c r="A18" s="18"/>
      <c r="B18" s="11"/>
      <c r="C18" s="43" t="s">
        <v>317</v>
      </c>
      <c r="D18" s="43"/>
      <c r="E18" s="43"/>
      <c r="F18" s="43"/>
      <c r="G18" s="43"/>
      <c r="H18" s="43">
        <v>35</v>
      </c>
      <c r="I18" s="43"/>
      <c r="J18" s="43"/>
      <c r="K18" s="43"/>
      <c r="L18" s="43">
        <v>35</v>
      </c>
      <c r="M18" s="43"/>
      <c r="N18" s="43"/>
      <c r="O18" s="54" t="s">
        <v>732</v>
      </c>
      <c r="P18" s="55"/>
      <c r="V18" s="71"/>
    </row>
    <row r="19" s="2" customFormat="1" ht="78" customHeight="1" spans="1:22">
      <c r="A19" s="18"/>
      <c r="B19" s="11"/>
      <c r="C19" s="44" t="s">
        <v>733</v>
      </c>
      <c r="D19" s="44"/>
      <c r="E19" s="44"/>
      <c r="F19" s="44"/>
      <c r="G19" s="44"/>
      <c r="H19" s="43">
        <v>15</v>
      </c>
      <c r="I19" s="43"/>
      <c r="J19" s="43"/>
      <c r="K19" s="43"/>
      <c r="L19" s="43">
        <v>15</v>
      </c>
      <c r="M19" s="43"/>
      <c r="N19" s="43"/>
      <c r="O19" s="56"/>
      <c r="P19" s="57"/>
      <c r="V19" s="71"/>
    </row>
    <row r="20" s="2" customFormat="1" ht="55" customHeight="1" spans="1:22">
      <c r="A20" s="18"/>
      <c r="B20" s="11"/>
      <c r="C20" s="44" t="s">
        <v>734</v>
      </c>
      <c r="D20" s="44"/>
      <c r="E20" s="44"/>
      <c r="F20" s="44"/>
      <c r="G20" s="44"/>
      <c r="H20" s="43">
        <v>20</v>
      </c>
      <c r="I20" s="43"/>
      <c r="J20" s="43"/>
      <c r="K20" s="43"/>
      <c r="L20" s="43">
        <v>20</v>
      </c>
      <c r="M20" s="43"/>
      <c r="N20" s="43"/>
      <c r="O20" s="56"/>
      <c r="P20" s="57"/>
      <c r="V20" s="71"/>
    </row>
    <row r="21" s="2" customFormat="1" ht="87" customHeight="1" spans="1:22">
      <c r="A21" s="10" t="s">
        <v>626</v>
      </c>
      <c r="B21" s="11" t="s">
        <v>627</v>
      </c>
      <c r="C21" s="11" t="s">
        <v>735</v>
      </c>
      <c r="D21" s="11"/>
      <c r="E21" s="11"/>
      <c r="F21" s="11"/>
      <c r="G21" s="11"/>
      <c r="H21" s="11"/>
      <c r="I21" s="11"/>
      <c r="J21" s="11"/>
      <c r="K21" s="11"/>
      <c r="L21" s="11"/>
      <c r="M21" s="11"/>
      <c r="N21" s="11"/>
      <c r="O21" s="11"/>
      <c r="P21" s="27"/>
      <c r="V21" s="71"/>
    </row>
    <row r="22" s="2" customFormat="1" ht="30" customHeight="1" spans="1:22">
      <c r="A22" s="16"/>
      <c r="B22" s="11" t="s">
        <v>629</v>
      </c>
      <c r="C22" s="11" t="s">
        <v>537</v>
      </c>
      <c r="D22" s="11"/>
      <c r="E22" s="11"/>
      <c r="F22" s="11" t="s">
        <v>538</v>
      </c>
      <c r="G22" s="11"/>
      <c r="H22" s="11"/>
      <c r="I22" s="11"/>
      <c r="J22" s="11" t="s">
        <v>539</v>
      </c>
      <c r="K22" s="11"/>
      <c r="L22" s="11"/>
      <c r="M22" s="11"/>
      <c r="N22" s="11" t="s">
        <v>540</v>
      </c>
      <c r="O22" s="11"/>
      <c r="P22" s="27" t="s">
        <v>630</v>
      </c>
      <c r="V22" s="71"/>
    </row>
    <row r="23" s="2" customFormat="1" ht="25" customHeight="1" spans="1:22">
      <c r="A23" s="16"/>
      <c r="B23" s="11"/>
      <c r="C23" s="45" t="s">
        <v>541</v>
      </c>
      <c r="D23" s="46"/>
      <c r="E23" s="47"/>
      <c r="F23" s="45" t="s">
        <v>542</v>
      </c>
      <c r="G23" s="46"/>
      <c r="H23" s="46"/>
      <c r="I23" s="47"/>
      <c r="J23" s="58" t="s">
        <v>736</v>
      </c>
      <c r="K23" s="59"/>
      <c r="L23" s="59"/>
      <c r="M23" s="60"/>
      <c r="N23" s="58" t="s">
        <v>737</v>
      </c>
      <c r="O23" s="60"/>
      <c r="P23" s="27"/>
      <c r="V23" s="71"/>
    </row>
    <row r="24" s="2" customFormat="1" ht="20.15" customHeight="1" spans="1:22">
      <c r="A24" s="16"/>
      <c r="B24" s="11"/>
      <c r="C24" s="48"/>
      <c r="D24" s="49"/>
      <c r="E24" s="50"/>
      <c r="F24" s="48"/>
      <c r="G24" s="49"/>
      <c r="H24" s="49"/>
      <c r="I24" s="50"/>
      <c r="J24" s="34" t="s">
        <v>738</v>
      </c>
      <c r="K24" s="34"/>
      <c r="L24" s="34"/>
      <c r="M24" s="34"/>
      <c r="N24" s="34" t="s">
        <v>739</v>
      </c>
      <c r="O24" s="34"/>
      <c r="P24" s="39"/>
      <c r="V24" s="71"/>
    </row>
    <row r="25" s="2" customFormat="1" ht="20.15" customHeight="1" spans="1:22">
      <c r="A25" s="16"/>
      <c r="B25" s="11"/>
      <c r="C25" s="48"/>
      <c r="D25" s="49"/>
      <c r="E25" s="50"/>
      <c r="F25" s="48"/>
      <c r="G25" s="49"/>
      <c r="H25" s="49"/>
      <c r="I25" s="50"/>
      <c r="J25" s="61" t="s">
        <v>740</v>
      </c>
      <c r="K25" s="62"/>
      <c r="L25" s="62"/>
      <c r="M25" s="63"/>
      <c r="N25" s="61" t="s">
        <v>741</v>
      </c>
      <c r="O25" s="63"/>
      <c r="P25" s="39"/>
      <c r="V25" s="71"/>
    </row>
    <row r="26" s="2" customFormat="1" ht="20.15" customHeight="1" spans="1:22">
      <c r="A26" s="16"/>
      <c r="B26" s="11"/>
      <c r="C26" s="48"/>
      <c r="D26" s="49"/>
      <c r="E26" s="50"/>
      <c r="F26" s="11" t="s">
        <v>561</v>
      </c>
      <c r="G26" s="11"/>
      <c r="H26" s="11"/>
      <c r="I26" s="11"/>
      <c r="J26" s="34" t="s">
        <v>742</v>
      </c>
      <c r="K26" s="34"/>
      <c r="L26" s="34"/>
      <c r="M26" s="34"/>
      <c r="N26" s="35">
        <v>0.95</v>
      </c>
      <c r="O26" s="34"/>
      <c r="P26" s="39"/>
      <c r="V26" s="71"/>
    </row>
    <row r="27" s="2" customFormat="1" ht="20.15" customHeight="1" spans="1:22">
      <c r="A27" s="16"/>
      <c r="B27" s="11"/>
      <c r="C27" s="48"/>
      <c r="D27" s="49"/>
      <c r="E27" s="50"/>
      <c r="F27" s="11"/>
      <c r="G27" s="11"/>
      <c r="H27" s="11"/>
      <c r="I27" s="11"/>
      <c r="J27" s="34" t="s">
        <v>743</v>
      </c>
      <c r="K27" s="34"/>
      <c r="L27" s="34"/>
      <c r="M27" s="34"/>
      <c r="N27" s="35">
        <v>1</v>
      </c>
      <c r="O27" s="34"/>
      <c r="P27" s="39"/>
      <c r="V27" s="71"/>
    </row>
    <row r="28" s="2" customFormat="1" ht="20.15" customHeight="1" spans="1:22">
      <c r="A28" s="16"/>
      <c r="B28" s="11"/>
      <c r="C28" s="48"/>
      <c r="D28" s="49"/>
      <c r="E28" s="50"/>
      <c r="F28" s="11" t="s">
        <v>566</v>
      </c>
      <c r="G28" s="11"/>
      <c r="H28" s="11"/>
      <c r="I28" s="11"/>
      <c r="J28" s="64" t="s">
        <v>682</v>
      </c>
      <c r="K28" s="65"/>
      <c r="L28" s="65"/>
      <c r="M28" s="66"/>
      <c r="N28" s="64" t="s">
        <v>635</v>
      </c>
      <c r="O28" s="66"/>
      <c r="P28" s="39"/>
      <c r="V28" s="71"/>
    </row>
    <row r="29" s="2" customFormat="1" ht="20.15" customHeight="1" spans="1:22">
      <c r="A29" s="16"/>
      <c r="B29" s="11"/>
      <c r="C29" s="48"/>
      <c r="D29" s="49"/>
      <c r="E29" s="50"/>
      <c r="F29" s="11"/>
      <c r="G29" s="11"/>
      <c r="H29" s="11"/>
      <c r="I29" s="11"/>
      <c r="J29" s="67"/>
      <c r="K29" s="68"/>
      <c r="L29" s="68"/>
      <c r="M29" s="69"/>
      <c r="N29" s="67"/>
      <c r="O29" s="69"/>
      <c r="P29" s="39"/>
      <c r="V29" s="71"/>
    </row>
    <row r="30" s="2" customFormat="1" ht="20.15" customHeight="1" spans="1:22">
      <c r="A30" s="16"/>
      <c r="B30" s="11"/>
      <c r="C30" s="48"/>
      <c r="D30" s="49"/>
      <c r="E30" s="50"/>
      <c r="F30" s="11" t="s">
        <v>569</v>
      </c>
      <c r="G30" s="11"/>
      <c r="H30" s="11"/>
      <c r="I30" s="11"/>
      <c r="J30" s="34" t="s">
        <v>744</v>
      </c>
      <c r="K30" s="34"/>
      <c r="L30" s="34"/>
      <c r="M30" s="34"/>
      <c r="N30" s="34" t="s">
        <v>745</v>
      </c>
      <c r="O30" s="34"/>
      <c r="P30" s="39"/>
      <c r="V30" s="71"/>
    </row>
    <row r="31" s="2" customFormat="1" ht="20.15" customHeight="1" spans="1:22">
      <c r="A31" s="16"/>
      <c r="B31" s="11"/>
      <c r="C31" s="51"/>
      <c r="D31" s="52"/>
      <c r="E31" s="53"/>
      <c r="F31" s="11"/>
      <c r="G31" s="11"/>
      <c r="H31" s="11"/>
      <c r="I31" s="11"/>
      <c r="J31" s="34"/>
      <c r="K31" s="34"/>
      <c r="L31" s="34"/>
      <c r="M31" s="34"/>
      <c r="N31" s="34"/>
      <c r="O31" s="34"/>
      <c r="P31" s="39"/>
      <c r="V31" s="71"/>
    </row>
    <row r="32" s="2" customFormat="1" ht="37" customHeight="1" spans="1:22">
      <c r="A32" s="16"/>
      <c r="B32" s="11"/>
      <c r="C32" s="11" t="s">
        <v>571</v>
      </c>
      <c r="D32" s="11"/>
      <c r="E32" s="11"/>
      <c r="F32" s="14" t="s">
        <v>637</v>
      </c>
      <c r="G32" s="14"/>
      <c r="H32" s="14"/>
      <c r="I32" s="14"/>
      <c r="J32" s="31" t="s">
        <v>746</v>
      </c>
      <c r="K32" s="32"/>
      <c r="L32" s="32"/>
      <c r="M32" s="33"/>
      <c r="N32" s="34" t="s">
        <v>747</v>
      </c>
      <c r="O32" s="34"/>
      <c r="P32" s="39"/>
      <c r="V32" s="71"/>
    </row>
    <row r="33" s="2" customFormat="1" ht="14" customHeight="1" spans="1:22">
      <c r="A33" s="16"/>
      <c r="B33" s="11"/>
      <c r="C33" s="11"/>
      <c r="D33" s="11"/>
      <c r="E33" s="11"/>
      <c r="F33" s="14"/>
      <c r="G33" s="14"/>
      <c r="H33" s="14"/>
      <c r="I33" s="14"/>
      <c r="J33" s="34"/>
      <c r="K33" s="34"/>
      <c r="L33" s="34"/>
      <c r="M33" s="34"/>
      <c r="N33" s="34"/>
      <c r="O33" s="34"/>
      <c r="P33" s="39"/>
      <c r="V33" s="71"/>
    </row>
    <row r="34" s="2" customFormat="1" ht="20.15" customHeight="1" spans="1:22">
      <c r="A34" s="16"/>
      <c r="B34" s="11"/>
      <c r="C34" s="11"/>
      <c r="D34" s="11"/>
      <c r="E34" s="11"/>
      <c r="F34" s="14" t="s">
        <v>577</v>
      </c>
      <c r="G34" s="14"/>
      <c r="H34" s="14"/>
      <c r="I34" s="14"/>
      <c r="J34" s="34"/>
      <c r="K34" s="34"/>
      <c r="L34" s="34"/>
      <c r="M34" s="34"/>
      <c r="N34" s="70"/>
      <c r="O34" s="70"/>
      <c r="P34" s="39"/>
      <c r="V34" s="71"/>
    </row>
    <row r="35" s="2" customFormat="1" ht="64" customHeight="1" spans="1:22">
      <c r="A35" s="16"/>
      <c r="B35" s="11"/>
      <c r="C35" s="11"/>
      <c r="D35" s="11"/>
      <c r="E35" s="11"/>
      <c r="F35" s="14"/>
      <c r="G35" s="14"/>
      <c r="H35" s="14"/>
      <c r="I35" s="14"/>
      <c r="J35" s="31" t="s">
        <v>748</v>
      </c>
      <c r="K35" s="32"/>
      <c r="L35" s="32"/>
      <c r="M35" s="33"/>
      <c r="N35" s="34"/>
      <c r="O35" s="34"/>
      <c r="P35" s="39"/>
      <c r="V35" s="71"/>
    </row>
    <row r="36" s="2" customFormat="1" ht="15" customHeight="1" spans="1:22">
      <c r="A36" s="16"/>
      <c r="B36" s="11"/>
      <c r="C36" s="11"/>
      <c r="D36" s="11"/>
      <c r="E36" s="11"/>
      <c r="F36" s="14" t="s">
        <v>639</v>
      </c>
      <c r="G36" s="14"/>
      <c r="H36" s="14"/>
      <c r="I36" s="14"/>
      <c r="J36" s="34"/>
      <c r="K36" s="34"/>
      <c r="L36" s="34"/>
      <c r="M36" s="34"/>
      <c r="N36" s="34"/>
      <c r="O36" s="34"/>
      <c r="P36" s="39"/>
      <c r="V36" s="71"/>
    </row>
    <row r="37" s="2" customFormat="1" ht="15" customHeight="1" spans="1:22">
      <c r="A37" s="16"/>
      <c r="B37" s="11"/>
      <c r="C37" s="11"/>
      <c r="D37" s="11"/>
      <c r="E37" s="11"/>
      <c r="F37" s="14"/>
      <c r="G37" s="14"/>
      <c r="H37" s="14"/>
      <c r="I37" s="14"/>
      <c r="J37" s="34"/>
      <c r="K37" s="34"/>
      <c r="L37" s="34"/>
      <c r="M37" s="34"/>
      <c r="N37" s="34"/>
      <c r="O37" s="34"/>
      <c r="P37" s="39"/>
      <c r="V37" s="71"/>
    </row>
    <row r="38" s="2" customFormat="1" ht="15" customHeight="1" spans="1:22">
      <c r="A38" s="16"/>
      <c r="B38" s="11"/>
      <c r="C38" s="11"/>
      <c r="D38" s="11"/>
      <c r="E38" s="11"/>
      <c r="F38" s="14" t="s">
        <v>589</v>
      </c>
      <c r="G38" s="14"/>
      <c r="H38" s="14"/>
      <c r="I38" s="14"/>
      <c r="J38" s="34"/>
      <c r="K38" s="34"/>
      <c r="L38" s="34"/>
      <c r="M38" s="34"/>
      <c r="N38" s="34"/>
      <c r="O38" s="34"/>
      <c r="P38" s="39"/>
      <c r="V38" s="71"/>
    </row>
    <row r="39" s="2" customFormat="1" ht="15" customHeight="1" spans="1:22">
      <c r="A39" s="16"/>
      <c r="B39" s="11"/>
      <c r="C39" s="11"/>
      <c r="D39" s="11"/>
      <c r="E39" s="11"/>
      <c r="F39" s="14"/>
      <c r="G39" s="14"/>
      <c r="H39" s="14"/>
      <c r="I39" s="14"/>
      <c r="J39" s="34"/>
      <c r="K39" s="34"/>
      <c r="L39" s="34"/>
      <c r="M39" s="34"/>
      <c r="N39" s="34"/>
      <c r="O39" s="34"/>
      <c r="P39" s="39"/>
      <c r="V39" s="71"/>
    </row>
    <row r="40" s="2" customFormat="1" ht="42" customHeight="1" spans="1:22">
      <c r="A40" s="16"/>
      <c r="B40" s="11"/>
      <c r="C40" s="11"/>
      <c r="D40" s="11"/>
      <c r="E40" s="11"/>
      <c r="F40" s="11" t="s">
        <v>641</v>
      </c>
      <c r="G40" s="11"/>
      <c r="H40" s="11"/>
      <c r="I40" s="11"/>
      <c r="J40" s="34" t="s">
        <v>688</v>
      </c>
      <c r="K40" s="34"/>
      <c r="L40" s="34"/>
      <c r="M40" s="34"/>
      <c r="N40" s="35">
        <v>0.95</v>
      </c>
      <c r="O40" s="34"/>
      <c r="P40" s="39"/>
      <c r="V40" s="71"/>
    </row>
    <row r="41" s="2" customFormat="1" ht="80" customHeight="1" spans="1:22">
      <c r="A41" s="17" t="s">
        <v>595</v>
      </c>
      <c r="B41" s="18"/>
      <c r="C41" s="19" t="s">
        <v>642</v>
      </c>
      <c r="D41" s="20"/>
      <c r="E41" s="20"/>
      <c r="F41" s="20"/>
      <c r="G41" s="20"/>
      <c r="H41" s="20"/>
      <c r="I41" s="20"/>
      <c r="J41" s="20"/>
      <c r="K41" s="20"/>
      <c r="L41" s="20"/>
      <c r="M41" s="20"/>
      <c r="N41" s="20"/>
      <c r="O41" s="20"/>
      <c r="P41" s="40"/>
      <c r="V41" s="71"/>
    </row>
    <row r="42" s="2" customFormat="1" ht="80" customHeight="1" spans="1:22">
      <c r="A42" s="17" t="s">
        <v>597</v>
      </c>
      <c r="B42" s="18"/>
      <c r="C42" s="19" t="s">
        <v>642</v>
      </c>
      <c r="D42" s="20"/>
      <c r="E42" s="20"/>
      <c r="F42" s="20"/>
      <c r="G42" s="20"/>
      <c r="H42" s="20"/>
      <c r="I42" s="20"/>
      <c r="J42" s="20"/>
      <c r="K42" s="20"/>
      <c r="L42" s="20"/>
      <c r="M42" s="20"/>
      <c r="N42" s="20"/>
      <c r="O42" s="20"/>
      <c r="P42" s="40"/>
      <c r="V42" s="71"/>
    </row>
    <row r="43" s="1" customFormat="1" ht="80" customHeight="1" spans="1:22">
      <c r="A43" s="21" t="s">
        <v>598</v>
      </c>
      <c r="B43" s="22"/>
      <c r="C43" s="23" t="s">
        <v>642</v>
      </c>
      <c r="D43" s="24"/>
      <c r="E43" s="24"/>
      <c r="F43" s="24"/>
      <c r="G43" s="24"/>
      <c r="H43" s="24"/>
      <c r="I43" s="24"/>
      <c r="J43" s="24"/>
      <c r="K43" s="24"/>
      <c r="L43" s="24"/>
      <c r="M43" s="24"/>
      <c r="N43" s="24"/>
      <c r="O43" s="24"/>
      <c r="P43" s="41"/>
      <c r="V43" s="42"/>
    </row>
  </sheetData>
  <mergeCells count="110">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C19:G19"/>
    <mergeCell ref="H19:K19"/>
    <mergeCell ref="L19:N19"/>
    <mergeCell ref="C20:G20"/>
    <mergeCell ref="H20:K20"/>
    <mergeCell ref="L20:N20"/>
    <mergeCell ref="C21:P21"/>
    <mergeCell ref="C22:E22"/>
    <mergeCell ref="F22:I22"/>
    <mergeCell ref="J22:M22"/>
    <mergeCell ref="N22:O22"/>
    <mergeCell ref="J23:M23"/>
    <mergeCell ref="N23:O23"/>
    <mergeCell ref="J24:M24"/>
    <mergeCell ref="N24:O24"/>
    <mergeCell ref="J25:M25"/>
    <mergeCell ref="N25:O25"/>
    <mergeCell ref="J26:M26"/>
    <mergeCell ref="N26:O26"/>
    <mergeCell ref="J27:M27"/>
    <mergeCell ref="N27:O27"/>
    <mergeCell ref="J30:M30"/>
    <mergeCell ref="N30:O30"/>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J38:M38"/>
    <mergeCell ref="N38:O38"/>
    <mergeCell ref="J39:M39"/>
    <mergeCell ref="N39:O39"/>
    <mergeCell ref="F40:I40"/>
    <mergeCell ref="J40:M40"/>
    <mergeCell ref="N40:O40"/>
    <mergeCell ref="A41:B41"/>
    <mergeCell ref="C41:P41"/>
    <mergeCell ref="A42:B42"/>
    <mergeCell ref="C42:P42"/>
    <mergeCell ref="A43:B43"/>
    <mergeCell ref="C43:P43"/>
    <mergeCell ref="A3:A9"/>
    <mergeCell ref="A10:A20"/>
    <mergeCell ref="A21:A40"/>
    <mergeCell ref="B10:B16"/>
    <mergeCell ref="B17:B20"/>
    <mergeCell ref="B22:B40"/>
    <mergeCell ref="O18:P20"/>
    <mergeCell ref="C23:E31"/>
    <mergeCell ref="F23:I25"/>
    <mergeCell ref="F26:I27"/>
    <mergeCell ref="F28:I29"/>
    <mergeCell ref="J28:M29"/>
    <mergeCell ref="N28:O29"/>
    <mergeCell ref="F30:I31"/>
    <mergeCell ref="C32:E40"/>
    <mergeCell ref="F32:I33"/>
    <mergeCell ref="F34:I35"/>
    <mergeCell ref="F36:I37"/>
    <mergeCell ref="F38:I39"/>
  </mergeCells>
  <pageMargins left="0.75" right="0.75" top="1" bottom="1" header="0.5" footer="0.5"/>
  <pageSetup paperSize="9" orientation="portrait"/>
  <headerFooter/>
  <legacy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5"/>
  <sheetViews>
    <sheetView workbookViewId="0">
      <selection activeCell="C8" sqref="C8:P8"/>
    </sheetView>
  </sheetViews>
  <sheetFormatPr defaultColWidth="9" defaultRowHeight="14.25"/>
  <cols>
    <col min="1" max="1" width="8.3" style="1" customWidth="1"/>
    <col min="2" max="2" width="12.8166666666667" style="4" customWidth="1"/>
    <col min="3" max="3" width="5.59166666666667" style="1" customWidth="1"/>
    <col min="4" max="4" width="3.58333333333333" style="1" customWidth="1"/>
    <col min="5" max="5" width="5.225" style="1" customWidth="1"/>
    <col min="6" max="6" width="2.08333333333333" style="1" customWidth="1"/>
    <col min="7" max="7" width="5.04166666666667" style="1" customWidth="1"/>
    <col min="8" max="8" width="2.75" style="1" customWidth="1"/>
    <col min="9" max="9" width="6.25" style="1" customWidth="1"/>
    <col min="10" max="11" width="3.58333333333333" style="1" customWidth="1"/>
    <col min="12" max="12" width="3.08333333333333" style="1" customWidth="1"/>
    <col min="13" max="13" width="6.33333333333333" style="1" customWidth="1"/>
    <col min="14" max="14" width="5.25" style="1" customWidth="1"/>
    <col min="15" max="15" width="5.58333333333333" style="1" customWidth="1"/>
    <col min="16" max="16" width="7.75" style="1" customWidth="1"/>
    <col min="17" max="16384" width="9" style="1"/>
  </cols>
  <sheetData>
    <row r="1" s="1" customFormat="1" ht="53.25" customHeight="1" spans="1:16">
      <c r="A1" s="5" t="s">
        <v>713</v>
      </c>
      <c r="B1" s="6"/>
      <c r="C1" s="6"/>
      <c r="D1" s="6"/>
      <c r="E1" s="6"/>
      <c r="F1" s="6"/>
      <c r="G1" s="6"/>
      <c r="H1" s="6"/>
      <c r="I1" s="6"/>
      <c r="J1" s="6"/>
      <c r="K1" s="6"/>
      <c r="L1" s="6"/>
      <c r="M1" s="6"/>
      <c r="N1" s="6"/>
      <c r="O1" s="6"/>
      <c r="P1" s="6"/>
    </row>
    <row r="2" s="1" customFormat="1" ht="19.5" customHeight="1" spans="1:16">
      <c r="A2" s="7" t="s">
        <v>644</v>
      </c>
      <c r="B2" s="7"/>
      <c r="C2" s="7"/>
      <c r="D2" s="7"/>
      <c r="E2" s="7"/>
      <c r="F2" s="7"/>
      <c r="G2" s="7"/>
      <c r="H2" s="7"/>
      <c r="I2" s="7"/>
      <c r="J2" s="7"/>
      <c r="K2" s="7"/>
      <c r="L2" s="7"/>
      <c r="M2" s="7"/>
      <c r="N2" s="7"/>
      <c r="O2" s="7"/>
      <c r="P2" s="7"/>
    </row>
    <row r="3" s="2" customFormat="1" ht="22" customHeight="1" spans="1:16">
      <c r="A3" s="8" t="s">
        <v>600</v>
      </c>
      <c r="B3" s="9" t="s">
        <v>139</v>
      </c>
      <c r="C3" s="9" t="s">
        <v>195</v>
      </c>
      <c r="D3" s="9"/>
      <c r="E3" s="9"/>
      <c r="F3" s="9"/>
      <c r="G3" s="9"/>
      <c r="H3" s="9"/>
      <c r="I3" s="9"/>
      <c r="J3" s="9"/>
      <c r="K3" s="9"/>
      <c r="L3" s="9"/>
      <c r="M3" s="9"/>
      <c r="N3" s="9"/>
      <c r="O3" s="9"/>
      <c r="P3" s="25"/>
    </row>
    <row r="4" s="2" customFormat="1" ht="22" customHeight="1" spans="1:16">
      <c r="A4" s="10"/>
      <c r="B4" s="11" t="s">
        <v>601</v>
      </c>
      <c r="C4" s="12" t="s">
        <v>690</v>
      </c>
      <c r="D4" s="12"/>
      <c r="E4" s="12"/>
      <c r="F4" s="12"/>
      <c r="G4" s="12"/>
      <c r="H4" s="12"/>
      <c r="I4" s="12"/>
      <c r="J4" s="12"/>
      <c r="K4" s="12"/>
      <c r="L4" s="12"/>
      <c r="M4" s="12"/>
      <c r="N4" s="12"/>
      <c r="O4" s="12"/>
      <c r="P4" s="26"/>
    </row>
    <row r="5" s="2" customFormat="1" ht="22" customHeight="1" spans="1:16">
      <c r="A5" s="10"/>
      <c r="B5" s="11" t="s">
        <v>603</v>
      </c>
      <c r="C5" s="11" t="s">
        <v>3</v>
      </c>
      <c r="D5" s="11"/>
      <c r="E5" s="11"/>
      <c r="F5" s="11"/>
      <c r="G5" s="11"/>
      <c r="H5" s="11"/>
      <c r="I5" s="11" t="s">
        <v>604</v>
      </c>
      <c r="J5" s="11"/>
      <c r="K5" s="11"/>
      <c r="L5" s="11"/>
      <c r="M5" s="11" t="s">
        <v>749</v>
      </c>
      <c r="N5" s="11"/>
      <c r="O5" s="11"/>
      <c r="P5" s="27"/>
    </row>
    <row r="6" s="2" customFormat="1" ht="22" customHeight="1" spans="1:16">
      <c r="A6" s="10"/>
      <c r="B6" s="13" t="s">
        <v>605</v>
      </c>
      <c r="C6" s="11" t="s">
        <v>750</v>
      </c>
      <c r="D6" s="11"/>
      <c r="E6" s="11"/>
      <c r="F6" s="11"/>
      <c r="G6" s="11"/>
      <c r="H6" s="11"/>
      <c r="I6" s="11" t="s">
        <v>518</v>
      </c>
      <c r="J6" s="11"/>
      <c r="K6" s="11"/>
      <c r="L6" s="11"/>
      <c r="M6" s="11">
        <v>13786241531</v>
      </c>
      <c r="N6" s="11"/>
      <c r="O6" s="11"/>
      <c r="P6" s="27"/>
    </row>
    <row r="7" s="2" customFormat="1" ht="44.25" customHeight="1" spans="1:16">
      <c r="A7" s="10"/>
      <c r="B7" s="11" t="s">
        <v>606</v>
      </c>
      <c r="C7" s="12" t="s">
        <v>751</v>
      </c>
      <c r="D7" s="12"/>
      <c r="E7" s="12"/>
      <c r="F7" s="12"/>
      <c r="G7" s="12"/>
      <c r="H7" s="12"/>
      <c r="I7" s="12"/>
      <c r="J7" s="12"/>
      <c r="K7" s="12"/>
      <c r="L7" s="12"/>
      <c r="M7" s="12"/>
      <c r="N7" s="12"/>
      <c r="O7" s="12"/>
      <c r="P7" s="26"/>
    </row>
    <row r="8" s="2" customFormat="1" ht="57" customHeight="1" spans="1:16">
      <c r="A8" s="10"/>
      <c r="B8" s="11" t="s">
        <v>608</v>
      </c>
      <c r="C8" s="12" t="s">
        <v>752</v>
      </c>
      <c r="D8" s="12"/>
      <c r="E8" s="12"/>
      <c r="F8" s="12"/>
      <c r="G8" s="12"/>
      <c r="H8" s="12"/>
      <c r="I8" s="12"/>
      <c r="J8" s="12"/>
      <c r="K8" s="12"/>
      <c r="L8" s="12"/>
      <c r="M8" s="12"/>
      <c r="N8" s="12"/>
      <c r="O8" s="12"/>
      <c r="P8" s="26"/>
    </row>
    <row r="9" s="2" customFormat="1" ht="71.25" customHeight="1" spans="1:16">
      <c r="A9" s="10"/>
      <c r="B9" s="11" t="s">
        <v>609</v>
      </c>
      <c r="C9" s="11" t="s">
        <v>753</v>
      </c>
      <c r="D9" s="11"/>
      <c r="E9" s="11"/>
      <c r="F9" s="11"/>
      <c r="G9" s="11"/>
      <c r="H9" s="11"/>
      <c r="I9" s="11"/>
      <c r="J9" s="11"/>
      <c r="K9" s="11"/>
      <c r="L9" s="11"/>
      <c r="M9" s="11"/>
      <c r="N9" s="11"/>
      <c r="O9" s="11"/>
      <c r="P9" s="27"/>
    </row>
    <row r="10" s="2" customFormat="1" ht="25" customHeight="1" spans="1:16">
      <c r="A10" s="10" t="s">
        <v>611</v>
      </c>
      <c r="B10" s="12" t="s">
        <v>612</v>
      </c>
      <c r="C10" s="11" t="s">
        <v>613</v>
      </c>
      <c r="D10" s="11"/>
      <c r="E10" s="11"/>
      <c r="F10" s="11"/>
      <c r="G10" s="11"/>
      <c r="H10" s="11" t="s">
        <v>614</v>
      </c>
      <c r="I10" s="11"/>
      <c r="J10" s="11"/>
      <c r="K10" s="11"/>
      <c r="L10" s="11"/>
      <c r="M10" s="11" t="s">
        <v>615</v>
      </c>
      <c r="N10" s="11"/>
      <c r="O10" s="11"/>
      <c r="P10" s="27"/>
    </row>
    <row r="11" s="2" customFormat="1" ht="25" customHeight="1" spans="1:16">
      <c r="A11" s="10"/>
      <c r="B11" s="12"/>
      <c r="C11" s="11" t="s">
        <v>317</v>
      </c>
      <c r="D11" s="11"/>
      <c r="E11" s="11"/>
      <c r="F11" s="11"/>
      <c r="G11" s="11"/>
      <c r="H11" s="11">
        <v>50</v>
      </c>
      <c r="I11" s="11"/>
      <c r="J11" s="11"/>
      <c r="K11" s="11"/>
      <c r="L11" s="11"/>
      <c r="M11" s="11">
        <v>50</v>
      </c>
      <c r="N11" s="28"/>
      <c r="O11" s="28"/>
      <c r="P11" s="29"/>
    </row>
    <row r="12" s="2" customFormat="1" ht="25" customHeight="1" spans="1:16">
      <c r="A12" s="10"/>
      <c r="B12" s="12"/>
      <c r="C12" s="11" t="s">
        <v>616</v>
      </c>
      <c r="D12" s="11"/>
      <c r="E12" s="11"/>
      <c r="F12" s="11"/>
      <c r="G12" s="11"/>
      <c r="H12" s="11">
        <v>50</v>
      </c>
      <c r="I12" s="11"/>
      <c r="J12" s="11"/>
      <c r="K12" s="11"/>
      <c r="L12" s="11"/>
      <c r="M12" s="11">
        <v>50</v>
      </c>
      <c r="N12" s="28"/>
      <c r="O12" s="28"/>
      <c r="P12" s="29"/>
    </row>
    <row r="13" s="2" customFormat="1" ht="25" customHeight="1" spans="1:16">
      <c r="A13" s="10"/>
      <c r="B13" s="12"/>
      <c r="C13" s="11" t="s">
        <v>617</v>
      </c>
      <c r="D13" s="11"/>
      <c r="E13" s="11"/>
      <c r="F13" s="11"/>
      <c r="G13" s="11"/>
      <c r="H13" s="11"/>
      <c r="I13" s="11"/>
      <c r="J13" s="11"/>
      <c r="K13" s="11"/>
      <c r="L13" s="11"/>
      <c r="M13" s="11"/>
      <c r="N13" s="11"/>
      <c r="O13" s="11"/>
      <c r="P13" s="27"/>
    </row>
    <row r="14" s="2" customFormat="1" ht="25" customHeight="1" spans="1:16">
      <c r="A14" s="10"/>
      <c r="B14" s="12"/>
      <c r="C14" s="11" t="s">
        <v>618</v>
      </c>
      <c r="D14" s="11"/>
      <c r="E14" s="11"/>
      <c r="F14" s="11"/>
      <c r="G14" s="11"/>
      <c r="H14" s="11"/>
      <c r="I14" s="11"/>
      <c r="J14" s="11"/>
      <c r="K14" s="11"/>
      <c r="L14" s="11"/>
      <c r="M14" s="11"/>
      <c r="N14" s="11"/>
      <c r="O14" s="11"/>
      <c r="P14" s="27"/>
    </row>
    <row r="15" s="2" customFormat="1" ht="25" customHeight="1" spans="1:16">
      <c r="A15" s="10"/>
      <c r="B15" s="12"/>
      <c r="C15" s="11" t="s">
        <v>619</v>
      </c>
      <c r="D15" s="11"/>
      <c r="E15" s="11"/>
      <c r="F15" s="11"/>
      <c r="G15" s="11"/>
      <c r="H15" s="11"/>
      <c r="I15" s="11"/>
      <c r="J15" s="11"/>
      <c r="K15" s="11"/>
      <c r="L15" s="11"/>
      <c r="M15" s="11"/>
      <c r="N15" s="11"/>
      <c r="O15" s="11"/>
      <c r="P15" s="27"/>
    </row>
    <row r="16" s="2" customFormat="1" ht="25" customHeight="1" spans="1:16">
      <c r="A16" s="10"/>
      <c r="B16" s="12"/>
      <c r="C16" s="11" t="s">
        <v>620</v>
      </c>
      <c r="D16" s="11"/>
      <c r="E16" s="11"/>
      <c r="F16" s="11"/>
      <c r="G16" s="11"/>
      <c r="H16" s="11"/>
      <c r="I16" s="11"/>
      <c r="J16" s="11"/>
      <c r="K16" s="11"/>
      <c r="L16" s="11"/>
      <c r="M16" s="11"/>
      <c r="N16" s="11"/>
      <c r="O16" s="11"/>
      <c r="P16" s="27"/>
    </row>
    <row r="17" s="2" customFormat="1" ht="29.25" customHeight="1" spans="1:16">
      <c r="A17" s="10"/>
      <c r="B17" s="11" t="s">
        <v>621</v>
      </c>
      <c r="C17" s="11" t="s">
        <v>613</v>
      </c>
      <c r="D17" s="11"/>
      <c r="E17" s="11"/>
      <c r="F17" s="11"/>
      <c r="G17" s="11"/>
      <c r="H17" s="14" t="s">
        <v>622</v>
      </c>
      <c r="I17" s="14"/>
      <c r="J17" s="14"/>
      <c r="K17" s="14"/>
      <c r="L17" s="14" t="s">
        <v>623</v>
      </c>
      <c r="M17" s="14"/>
      <c r="N17" s="14"/>
      <c r="O17" s="14" t="s">
        <v>624</v>
      </c>
      <c r="P17" s="30"/>
    </row>
    <row r="18" s="2" customFormat="1" ht="25" customHeight="1" spans="1:16">
      <c r="A18" s="10"/>
      <c r="B18" s="11"/>
      <c r="C18" s="11" t="s">
        <v>317</v>
      </c>
      <c r="D18" s="11"/>
      <c r="E18" s="11"/>
      <c r="F18" s="11"/>
      <c r="G18" s="11"/>
      <c r="H18" s="11">
        <v>50</v>
      </c>
      <c r="I18" s="11"/>
      <c r="J18" s="11"/>
      <c r="K18" s="11"/>
      <c r="L18" s="11">
        <v>50</v>
      </c>
      <c r="M18" s="11"/>
      <c r="N18" s="11"/>
      <c r="O18" s="12"/>
      <c r="P18" s="26"/>
    </row>
    <row r="19" s="2" customFormat="1" ht="43" customHeight="1" spans="1:16">
      <c r="A19" s="10"/>
      <c r="B19" s="11"/>
      <c r="C19" s="15" t="s">
        <v>754</v>
      </c>
      <c r="D19" s="12"/>
      <c r="E19" s="12"/>
      <c r="F19" s="12"/>
      <c r="G19" s="12"/>
      <c r="H19" s="11">
        <v>50</v>
      </c>
      <c r="I19" s="11"/>
      <c r="J19" s="11"/>
      <c r="K19" s="11"/>
      <c r="L19" s="11">
        <v>50</v>
      </c>
      <c r="M19" s="11"/>
      <c r="N19" s="11"/>
      <c r="O19" s="12"/>
      <c r="P19" s="26"/>
    </row>
    <row r="20" s="2" customFormat="1" ht="25" customHeight="1" spans="1:16">
      <c r="A20" s="10"/>
      <c r="B20" s="11"/>
      <c r="C20" s="15"/>
      <c r="D20" s="12"/>
      <c r="E20" s="12"/>
      <c r="F20" s="12"/>
      <c r="G20" s="12"/>
      <c r="H20" s="12"/>
      <c r="I20" s="12"/>
      <c r="J20" s="12"/>
      <c r="K20" s="12"/>
      <c r="L20" s="12"/>
      <c r="M20" s="12"/>
      <c r="N20" s="12"/>
      <c r="O20" s="12"/>
      <c r="P20" s="26"/>
    </row>
    <row r="21" s="2" customFormat="1" ht="58" customHeight="1" spans="1:16">
      <c r="A21" s="10" t="s">
        <v>626</v>
      </c>
      <c r="B21" s="11" t="s">
        <v>627</v>
      </c>
      <c r="C21" s="11" t="s">
        <v>755</v>
      </c>
      <c r="D21" s="11"/>
      <c r="E21" s="11"/>
      <c r="F21" s="11"/>
      <c r="G21" s="11"/>
      <c r="H21" s="11"/>
      <c r="I21" s="11"/>
      <c r="J21" s="11"/>
      <c r="K21" s="11"/>
      <c r="L21" s="11"/>
      <c r="M21" s="11"/>
      <c r="N21" s="11"/>
      <c r="O21" s="11"/>
      <c r="P21" s="27"/>
    </row>
    <row r="22" s="2" customFormat="1" ht="33" customHeight="1" spans="1:16">
      <c r="A22" s="16"/>
      <c r="B22" s="11" t="s">
        <v>629</v>
      </c>
      <c r="C22" s="11" t="s">
        <v>537</v>
      </c>
      <c r="D22" s="11"/>
      <c r="E22" s="11"/>
      <c r="F22" s="11" t="s">
        <v>538</v>
      </c>
      <c r="G22" s="11"/>
      <c r="H22" s="11"/>
      <c r="I22" s="11"/>
      <c r="J22" s="11" t="s">
        <v>539</v>
      </c>
      <c r="K22" s="11"/>
      <c r="L22" s="11"/>
      <c r="M22" s="11"/>
      <c r="N22" s="11" t="s">
        <v>540</v>
      </c>
      <c r="O22" s="11"/>
      <c r="P22" s="27" t="s">
        <v>630</v>
      </c>
    </row>
    <row r="23" s="2" customFormat="1" ht="35" customHeight="1" spans="1:16">
      <c r="A23" s="16"/>
      <c r="B23" s="11"/>
      <c r="C23" s="11" t="s">
        <v>541</v>
      </c>
      <c r="D23" s="11"/>
      <c r="E23" s="11"/>
      <c r="F23" s="11" t="s">
        <v>542</v>
      </c>
      <c r="G23" s="11"/>
      <c r="H23" s="11"/>
      <c r="I23" s="11"/>
      <c r="J23" s="31" t="s">
        <v>756</v>
      </c>
      <c r="K23" s="32"/>
      <c r="L23" s="32"/>
      <c r="M23" s="33"/>
      <c r="N23" s="34" t="s">
        <v>757</v>
      </c>
      <c r="O23" s="34"/>
      <c r="P23" s="29"/>
    </row>
    <row r="24" s="2" customFormat="1" ht="40.5" customHeight="1" spans="1:16">
      <c r="A24" s="16"/>
      <c r="B24" s="11"/>
      <c r="C24" s="11"/>
      <c r="D24" s="11"/>
      <c r="E24" s="11"/>
      <c r="F24" s="11" t="s">
        <v>561</v>
      </c>
      <c r="G24" s="11"/>
      <c r="H24" s="11"/>
      <c r="I24" s="11"/>
      <c r="J24" s="31" t="s">
        <v>758</v>
      </c>
      <c r="K24" s="32"/>
      <c r="L24" s="32"/>
      <c r="M24" s="33"/>
      <c r="N24" s="35">
        <v>1</v>
      </c>
      <c r="O24" s="34"/>
      <c r="P24" s="36"/>
    </row>
    <row r="25" s="2" customFormat="1" ht="46" customHeight="1" spans="1:16">
      <c r="A25" s="16"/>
      <c r="B25" s="11"/>
      <c r="C25" s="11"/>
      <c r="D25" s="11"/>
      <c r="E25" s="11"/>
      <c r="F25" s="11"/>
      <c r="G25" s="11"/>
      <c r="H25" s="11"/>
      <c r="I25" s="11"/>
      <c r="J25" s="31" t="s">
        <v>759</v>
      </c>
      <c r="K25" s="32"/>
      <c r="L25" s="32"/>
      <c r="M25" s="33"/>
      <c r="N25" s="35">
        <v>1</v>
      </c>
      <c r="O25" s="34"/>
      <c r="P25" s="36"/>
    </row>
    <row r="26" s="2" customFormat="1" ht="25" customHeight="1" spans="1:16">
      <c r="A26" s="16"/>
      <c r="B26" s="11"/>
      <c r="C26" s="11"/>
      <c r="D26" s="11"/>
      <c r="E26" s="11"/>
      <c r="F26" s="11" t="s">
        <v>566</v>
      </c>
      <c r="G26" s="11"/>
      <c r="H26" s="11"/>
      <c r="I26" s="11"/>
      <c r="J26" s="31" t="s">
        <v>704</v>
      </c>
      <c r="K26" s="32"/>
      <c r="L26" s="32"/>
      <c r="M26" s="33"/>
      <c r="N26" s="34" t="s">
        <v>705</v>
      </c>
      <c r="O26" s="34"/>
      <c r="P26" s="37"/>
    </row>
    <row r="27" s="2" customFormat="1" ht="34" customHeight="1" spans="1:16">
      <c r="A27" s="16"/>
      <c r="B27" s="11"/>
      <c r="C27" s="11"/>
      <c r="D27" s="11"/>
      <c r="E27" s="11"/>
      <c r="F27" s="11" t="s">
        <v>569</v>
      </c>
      <c r="G27" s="11"/>
      <c r="H27" s="11"/>
      <c r="I27" s="11"/>
      <c r="J27" s="31" t="s">
        <v>760</v>
      </c>
      <c r="K27" s="32"/>
      <c r="L27" s="32"/>
      <c r="M27" s="33"/>
      <c r="N27" s="35" t="s">
        <v>761</v>
      </c>
      <c r="O27" s="34"/>
      <c r="P27" s="29"/>
    </row>
    <row r="28" s="3" customFormat="1" ht="39" customHeight="1" spans="1:16">
      <c r="A28" s="16"/>
      <c r="B28" s="11"/>
      <c r="C28" s="11" t="s">
        <v>571</v>
      </c>
      <c r="D28" s="11"/>
      <c r="E28" s="11"/>
      <c r="F28" s="14" t="s">
        <v>637</v>
      </c>
      <c r="G28" s="14"/>
      <c r="H28" s="14"/>
      <c r="I28" s="14"/>
      <c r="J28" s="38"/>
      <c r="K28" s="38"/>
      <c r="L28" s="38"/>
      <c r="M28" s="38"/>
      <c r="N28" s="38"/>
      <c r="O28" s="38"/>
      <c r="P28" s="36"/>
    </row>
    <row r="29" s="2" customFormat="1" ht="42" customHeight="1" spans="1:16">
      <c r="A29" s="16"/>
      <c r="B29" s="11"/>
      <c r="C29" s="11"/>
      <c r="D29" s="11"/>
      <c r="E29" s="11"/>
      <c r="F29" s="14" t="s">
        <v>577</v>
      </c>
      <c r="G29" s="14"/>
      <c r="H29" s="14"/>
      <c r="I29" s="14"/>
      <c r="J29" s="31" t="s">
        <v>762</v>
      </c>
      <c r="K29" s="32"/>
      <c r="L29" s="32"/>
      <c r="M29" s="33"/>
      <c r="N29" s="34" t="s">
        <v>583</v>
      </c>
      <c r="O29" s="34"/>
      <c r="P29" s="36"/>
    </row>
    <row r="30" s="2" customFormat="1" ht="30" customHeight="1" spans="1:16">
      <c r="A30" s="16"/>
      <c r="B30" s="11"/>
      <c r="C30" s="11"/>
      <c r="D30" s="11"/>
      <c r="E30" s="11"/>
      <c r="F30" s="14" t="s">
        <v>639</v>
      </c>
      <c r="G30" s="14"/>
      <c r="H30" s="14"/>
      <c r="I30" s="14"/>
      <c r="J30" s="31"/>
      <c r="K30" s="32"/>
      <c r="L30" s="32"/>
      <c r="M30" s="33"/>
      <c r="N30" s="34"/>
      <c r="O30" s="34"/>
      <c r="P30" s="39"/>
    </row>
    <row r="31" s="2" customFormat="1" ht="30.75" customHeight="1" spans="1:16">
      <c r="A31" s="16"/>
      <c r="B31" s="11"/>
      <c r="C31" s="11"/>
      <c r="D31" s="11"/>
      <c r="E31" s="11"/>
      <c r="F31" s="14" t="s">
        <v>589</v>
      </c>
      <c r="G31" s="14"/>
      <c r="H31" s="14"/>
      <c r="I31" s="14"/>
      <c r="J31" s="31"/>
      <c r="K31" s="32"/>
      <c r="L31" s="32"/>
      <c r="M31" s="33"/>
      <c r="N31" s="34"/>
      <c r="O31" s="34"/>
      <c r="P31" s="29"/>
    </row>
    <row r="32" s="2" customFormat="1" ht="45" customHeight="1" spans="1:16">
      <c r="A32" s="16"/>
      <c r="B32" s="11"/>
      <c r="C32" s="11"/>
      <c r="D32" s="11"/>
      <c r="E32" s="11"/>
      <c r="F32" s="11" t="s">
        <v>641</v>
      </c>
      <c r="G32" s="11"/>
      <c r="H32" s="11"/>
      <c r="I32" s="11"/>
      <c r="J32" s="31" t="s">
        <v>763</v>
      </c>
      <c r="K32" s="32"/>
      <c r="L32" s="32"/>
      <c r="M32" s="33"/>
      <c r="N32" s="35">
        <v>0.95</v>
      </c>
      <c r="O32" s="34"/>
      <c r="P32" s="29"/>
    </row>
    <row r="33" s="2" customFormat="1" ht="80.25" customHeight="1" spans="1:16">
      <c r="A33" s="17" t="s">
        <v>595</v>
      </c>
      <c r="B33" s="18"/>
      <c r="C33" s="19" t="s">
        <v>642</v>
      </c>
      <c r="D33" s="20"/>
      <c r="E33" s="20"/>
      <c r="F33" s="20"/>
      <c r="G33" s="20"/>
      <c r="H33" s="20"/>
      <c r="I33" s="20"/>
      <c r="J33" s="20"/>
      <c r="K33" s="20"/>
      <c r="L33" s="20"/>
      <c r="M33" s="20"/>
      <c r="N33" s="20"/>
      <c r="O33" s="20"/>
      <c r="P33" s="40"/>
    </row>
    <row r="34" s="2" customFormat="1" ht="80.25" customHeight="1" spans="1:16">
      <c r="A34" s="17" t="s">
        <v>597</v>
      </c>
      <c r="B34" s="18"/>
      <c r="C34" s="19" t="s">
        <v>642</v>
      </c>
      <c r="D34" s="20"/>
      <c r="E34" s="20"/>
      <c r="F34" s="20"/>
      <c r="G34" s="20"/>
      <c r="H34" s="20"/>
      <c r="I34" s="20"/>
      <c r="J34" s="20"/>
      <c r="K34" s="20"/>
      <c r="L34" s="20"/>
      <c r="M34" s="20"/>
      <c r="N34" s="20"/>
      <c r="O34" s="20"/>
      <c r="P34" s="40"/>
    </row>
    <row r="35" s="1" customFormat="1" ht="85.5" customHeight="1" spans="1:16">
      <c r="A35" s="21" t="s">
        <v>598</v>
      </c>
      <c r="B35" s="22"/>
      <c r="C35" s="23" t="s">
        <v>642</v>
      </c>
      <c r="D35" s="24"/>
      <c r="E35" s="24"/>
      <c r="F35" s="24"/>
      <c r="G35" s="24"/>
      <c r="H35" s="24"/>
      <c r="I35" s="24"/>
      <c r="J35" s="24"/>
      <c r="K35" s="24"/>
      <c r="L35" s="24"/>
      <c r="M35" s="24"/>
      <c r="N35" s="24"/>
      <c r="O35" s="24"/>
      <c r="P35" s="41"/>
    </row>
  </sheetData>
  <mergeCells count="98">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P21"/>
    <mergeCell ref="C22:E22"/>
    <mergeCell ref="F22:I22"/>
    <mergeCell ref="J22:M22"/>
    <mergeCell ref="N22:O22"/>
    <mergeCell ref="F23:I23"/>
    <mergeCell ref="J23:M23"/>
    <mergeCell ref="N23:O23"/>
    <mergeCell ref="J24:M24"/>
    <mergeCell ref="N24:O24"/>
    <mergeCell ref="J25:M25"/>
    <mergeCell ref="N25:O25"/>
    <mergeCell ref="F26:I26"/>
    <mergeCell ref="J26:M26"/>
    <mergeCell ref="N26:O26"/>
    <mergeCell ref="F27:I27"/>
    <mergeCell ref="J27:M27"/>
    <mergeCell ref="N27:O27"/>
    <mergeCell ref="F28:I28"/>
    <mergeCell ref="J28:M28"/>
    <mergeCell ref="N28:O28"/>
    <mergeCell ref="F29:I29"/>
    <mergeCell ref="J29:M29"/>
    <mergeCell ref="N29:O29"/>
    <mergeCell ref="F30:I30"/>
    <mergeCell ref="J30:M30"/>
    <mergeCell ref="N30:O30"/>
    <mergeCell ref="F31:I31"/>
    <mergeCell ref="J31:M31"/>
    <mergeCell ref="N31:O31"/>
    <mergeCell ref="F32:I32"/>
    <mergeCell ref="J32:M32"/>
    <mergeCell ref="N32:O32"/>
    <mergeCell ref="A33:B33"/>
    <mergeCell ref="C33:P33"/>
    <mergeCell ref="A34:B34"/>
    <mergeCell ref="C34:P34"/>
    <mergeCell ref="A35:B35"/>
    <mergeCell ref="C35:P35"/>
    <mergeCell ref="A3:A9"/>
    <mergeCell ref="A10:A20"/>
    <mergeCell ref="A21:A32"/>
    <mergeCell ref="B10:B16"/>
    <mergeCell ref="B17:B20"/>
    <mergeCell ref="B22:B32"/>
    <mergeCell ref="C23:E27"/>
    <mergeCell ref="F24:I25"/>
    <mergeCell ref="C28:E32"/>
  </mergeCells>
  <pageMargins left="0.75" right="0.75" top="1" bottom="1" header="0.5" footer="0.5"/>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24</vt:i4>
      </vt:variant>
    </vt:vector>
  </HeadingPairs>
  <TitlesOfParts>
    <vt:vector size="24" baseType="lpstr">
      <vt:lpstr>基本情况</vt:lpstr>
      <vt:lpstr>基本数据</vt:lpstr>
      <vt:lpstr>1部门收支预算总表</vt:lpstr>
      <vt:lpstr>2部门收入总表</vt:lpstr>
      <vt:lpstr>3部门支出总表</vt:lpstr>
      <vt:lpstr>4财政拨款收支总表</vt:lpstr>
      <vt:lpstr>5一般公共预算支出功能分类</vt:lpstr>
      <vt:lpstr>6一般公共预算支出表政府支出经济分类</vt:lpstr>
      <vt:lpstr>7一般公共预算基本支出表 (部门预算支出经济分类)</vt:lpstr>
      <vt:lpstr>8政府性基金预算支出表</vt:lpstr>
      <vt:lpstr>9“三公”经费预算表</vt:lpstr>
      <vt:lpstr>10项目支出明细表</vt:lpstr>
      <vt:lpstr>11政府采购预算表</vt:lpstr>
      <vt:lpstr>12非税收入表</vt:lpstr>
      <vt:lpstr>13非税收入安排的支出表</vt:lpstr>
      <vt:lpstr>14政府购买服务预算表</vt:lpstr>
      <vt:lpstr>2022年部门整体支出绩效目标申报表</vt:lpstr>
      <vt:lpstr>五座中型水库退休人员医保补缴78.45万元</vt:lpstr>
      <vt:lpstr>水库非农移民困难补助40万元</vt:lpstr>
      <vt:lpstr>农村饮水安全维修养护资金120万</vt:lpstr>
      <vt:lpstr>水利及移民前期工作经费130万元</vt:lpstr>
      <vt:lpstr>防汛抗旱经费60万元</vt:lpstr>
      <vt:lpstr>山洪灾害及预警维护35万元</vt:lpstr>
      <vt:lpstr>五座中型水库大坝维护50万元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2021-11-19T02:43:00Z</dcterms:created>
  <dcterms:modified xsi:type="dcterms:W3CDTF">2021-11-25T00:08:03Z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B7F22C8A1325453B8872EE3379F12B92</vt:lpwstr>
  </property>
  <property fmtid="{D5CDD505-2E9C-101B-9397-08002B2CF9AE}" pid="3" name="KSOProductBuildVer">
    <vt:lpwstr>2052-11.1.0.11115</vt:lpwstr>
  </property>
</Properties>
</file>