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<sst xmlns="http://schemas.openxmlformats.org/spreadsheetml/2006/main" count="26" uniqueCount="26">
  <si>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月山镇2024年稻谷目标价格补贴汇总表（第一批）</t>
  </si>
  <si>
    <t>序号</t>
  </si>
  <si>
    <t>村名</t>
  </si>
  <si>
    <t>申报户数</t>
  </si>
  <si>
    <t>早稻种植面积（亩）</t>
  </si>
  <si>
    <t>中稻种植面积（亩）</t>
  </si>
  <si>
    <t>晚稻种植面积（亩）</t>
  </si>
  <si>
    <t>合计补贴面积（亩）</t>
  </si>
  <si>
    <t>补贴标准（元/亩）</t>
  </si>
  <si>
    <t>补贴金额（元）</t>
  </si>
  <si>
    <t>备注</t>
  </si>
  <si>
    <t>青坪村</t>
  </si>
  <si>
    <t>洪海村</t>
  </si>
  <si>
    <t>含先锋村双季稻119亩，一季稻21.98亩</t>
  </si>
  <si>
    <t>石矶村</t>
  </si>
  <si>
    <t>新桥村</t>
  </si>
  <si>
    <t>马龙村</t>
  </si>
  <si>
    <t>田心村</t>
  </si>
  <si>
    <t>先锋村</t>
  </si>
  <si>
    <t>白龙村</t>
  </si>
  <si>
    <t>双季稻含散户8亩</t>
  </si>
  <si>
    <t>紫云村</t>
  </si>
  <si>
    <t>云南村</t>
  </si>
  <si>
    <t>双季稻含散户3.5亩</t>
  </si>
  <si>
    <t>两头塘村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</si>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</sst>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9" sqref="O9"/>
    </sheetView>
  </sheetViews>
  <sheetFormatPr defaultColWidth="9" defaultRowHeight="13.5"/>
  <cols>
    <col min="1" max="1" width="5.625" customWidth="1"/>
    <col min="3" max="3" width="9.5" customWidth="1"/>
    <col min="4" max="4" width="10.5" customWidth="1"/>
    <col min="7" max="7" width="11.875" customWidth="1"/>
    <col min="8" max="8" width="11.375" customWidth="1"/>
    <col min="9" max="9" width="14.5" customWidth="1"/>
    <col min="10" max="10" width="17.5" customWidth="1"/>
  </cols>
  <sheetData>
    <row r="1" ht="18.75" spans="1:1">
      <c r="A1" s="1"/>
    </row>
    <row r="2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46" customHeight="1" spans="1:10">
      <c r="A4" s="3" t="s">
        <v>1</v>
      </c>
      <c r="B4" s="3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3" t="s">
        <v>10</v>
      </c>
    </row>
    <row r="5" ht="24" customHeight="1" spans="1:10">
      <c r="A5" s="3">
        <v>1</v>
      </c>
      <c r="B5" s="3" t="s">
        <v>11</v>
      </c>
      <c r="C5" s="3">
        <v>157</v>
      </c>
      <c r="D5" s="3">
        <v>80</v>
      </c>
      <c r="E5" s="3">
        <v>899.02</v>
      </c>
      <c r="F5" s="3">
        <v>80</v>
      </c>
      <c r="G5" s="3">
        <v>1059.02</v>
      </c>
      <c r="H5" s="3">
        <v>30</v>
      </c>
      <c r="I5" s="3">
        <f>G5*H5</f>
        <v>31770.6</v>
      </c>
      <c r="J5" s="3"/>
    </row>
    <row r="6" ht="38" customHeight="1" spans="1:10">
      <c r="A6" s="3">
        <v>2</v>
      </c>
      <c r="B6" s="3" t="s">
        <v>12</v>
      </c>
      <c r="C6" s="3">
        <v>347</v>
      </c>
      <c r="D6" s="3">
        <v>541.7</v>
      </c>
      <c r="E6" s="3">
        <v>2763.99</v>
      </c>
      <c r="F6" s="3">
        <v>541.7</v>
      </c>
      <c r="G6" s="3">
        <v>3847.39</v>
      </c>
      <c r="H6" s="3">
        <v>30</v>
      </c>
      <c r="I6" s="3">
        <f t="shared" ref="I6:I15" si="0">G6*H6</f>
        <v>115421.7</v>
      </c>
      <c r="J6" s="12" t="s">
        <v>13</v>
      </c>
    </row>
    <row r="7" ht="24" customHeight="1" spans="1:10">
      <c r="A7" s="3">
        <v>3</v>
      </c>
      <c r="B7" s="3" t="s">
        <v>14</v>
      </c>
      <c r="C7" s="3">
        <v>435</v>
      </c>
      <c r="D7" s="3">
        <v>895</v>
      </c>
      <c r="E7" s="3">
        <v>2458.36</v>
      </c>
      <c r="F7" s="3">
        <v>895</v>
      </c>
      <c r="G7" s="3">
        <v>4248.36</v>
      </c>
      <c r="H7" s="3">
        <v>30</v>
      </c>
      <c r="I7" s="3">
        <f t="shared" si="0"/>
        <v>127450.8</v>
      </c>
      <c r="J7" s="3"/>
    </row>
    <row r="8" ht="24" customHeight="1" spans="1:10">
      <c r="A8" s="3">
        <v>4</v>
      </c>
      <c r="B8" s="3" t="s">
        <v>15</v>
      </c>
      <c r="C8" s="3">
        <v>120</v>
      </c>
      <c r="D8" s="3">
        <v>195</v>
      </c>
      <c r="E8" s="3">
        <v>708.31</v>
      </c>
      <c r="F8" s="3">
        <v>195</v>
      </c>
      <c r="G8" s="3">
        <v>1098.31</v>
      </c>
      <c r="H8" s="3">
        <v>30</v>
      </c>
      <c r="I8" s="3">
        <f t="shared" si="0"/>
        <v>32949.3</v>
      </c>
      <c r="J8" s="3"/>
    </row>
    <row r="9" ht="37" customHeight="1" spans="1:10">
      <c r="A9" s="3">
        <v>5</v>
      </c>
      <c r="B9" s="3" t="s">
        <v>16</v>
      </c>
      <c r="C9" s="3">
        <v>147</v>
      </c>
      <c r="D9" s="3"/>
      <c r="E9" s="3">
        <v>1284.48</v>
      </c>
      <c r="F9" s="3"/>
      <c r="G9" s="3">
        <v>1284.48</v>
      </c>
      <c r="H9" s="3">
        <v>30</v>
      </c>
      <c r="I9" s="3">
        <f t="shared" si="0"/>
        <v>38534.4</v>
      </c>
      <c r="J9" s="13"/>
    </row>
    <row r="10" ht="24" customHeight="1" spans="1:10">
      <c r="A10" s="3">
        <v>6</v>
      </c>
      <c r="B10" s="3" t="s">
        <v>17</v>
      </c>
      <c r="C10" s="3">
        <v>115</v>
      </c>
      <c r="D10" s="3">
        <v>105</v>
      </c>
      <c r="E10" s="3">
        <v>528.2</v>
      </c>
      <c r="F10" s="3">
        <v>105</v>
      </c>
      <c r="G10" s="3">
        <v>738.2</v>
      </c>
      <c r="H10" s="3">
        <v>30</v>
      </c>
      <c r="I10" s="3">
        <f t="shared" si="0"/>
        <v>22146</v>
      </c>
      <c r="J10" s="3"/>
    </row>
    <row r="11" ht="24" customHeight="1" spans="1:10">
      <c r="A11" s="3">
        <v>7</v>
      </c>
      <c r="B11" s="3" t="s">
        <v>18</v>
      </c>
      <c r="C11" s="3">
        <v>157</v>
      </c>
      <c r="D11" s="3">
        <v>70</v>
      </c>
      <c r="E11" s="3">
        <v>931.85</v>
      </c>
      <c r="F11" s="3">
        <v>70</v>
      </c>
      <c r="G11" s="3">
        <v>1071.85</v>
      </c>
      <c r="H11" s="3">
        <v>30</v>
      </c>
      <c r="I11" s="3">
        <f t="shared" si="0"/>
        <v>32155.5</v>
      </c>
      <c r="J11" s="3"/>
    </row>
    <row r="12" ht="24" customHeight="1" spans="1:10">
      <c r="A12" s="3">
        <v>8</v>
      </c>
      <c r="B12" s="3" t="s">
        <v>19</v>
      </c>
      <c r="C12" s="3">
        <v>348</v>
      </c>
      <c r="D12" s="3">
        <v>532</v>
      </c>
      <c r="E12" s="3">
        <v>2407.43</v>
      </c>
      <c r="F12" s="3">
        <v>532</v>
      </c>
      <c r="G12" s="3">
        <v>3471.43</v>
      </c>
      <c r="H12" s="3">
        <v>30</v>
      </c>
      <c r="I12" s="3">
        <f t="shared" si="0"/>
        <v>104142.9</v>
      </c>
      <c r="J12" s="3" t="s">
        <v>20</v>
      </c>
    </row>
    <row r="13" ht="24" customHeight="1" spans="1:10">
      <c r="A13" s="3">
        <v>9</v>
      </c>
      <c r="B13" s="3" t="s">
        <v>21</v>
      </c>
      <c r="C13" s="3">
        <v>136</v>
      </c>
      <c r="D13" s="3">
        <v>84.8</v>
      </c>
      <c r="E13" s="3">
        <v>958</v>
      </c>
      <c r="F13" s="3">
        <v>84.8</v>
      </c>
      <c r="G13" s="3">
        <v>1109</v>
      </c>
      <c r="H13" s="3">
        <v>30</v>
      </c>
      <c r="I13" s="3">
        <f t="shared" si="0"/>
        <v>33270</v>
      </c>
      <c r="J13" s="3"/>
    </row>
    <row r="14" ht="24" customHeight="1" spans="1:10">
      <c r="A14" s="3">
        <v>10</v>
      </c>
      <c r="B14" s="3" t="s">
        <v>22</v>
      </c>
      <c r="C14" s="3">
        <v>303</v>
      </c>
      <c r="D14" s="3">
        <v>230.5</v>
      </c>
      <c r="E14" s="3">
        <v>1815.86</v>
      </c>
      <c r="F14" s="3">
        <v>230.5</v>
      </c>
      <c r="G14" s="3">
        <v>2276.86</v>
      </c>
      <c r="H14" s="3">
        <v>30</v>
      </c>
      <c r="I14" s="3">
        <f t="shared" si="0"/>
        <v>68305.8</v>
      </c>
      <c r="J14" s="3" t="s">
        <v>23</v>
      </c>
    </row>
    <row r="15" ht="24" customHeight="1" spans="1:10">
      <c r="A15" s="3">
        <v>11</v>
      </c>
      <c r="B15" s="3" t="s">
        <v>24</v>
      </c>
      <c r="C15" s="3">
        <v>287</v>
      </c>
      <c r="D15" s="3">
        <v>201</v>
      </c>
      <c r="E15" s="3">
        <v>1506.33</v>
      </c>
      <c r="F15" s="3">
        <v>201</v>
      </c>
      <c r="G15" s="3">
        <v>1908.33</v>
      </c>
      <c r="H15" s="3">
        <v>30</v>
      </c>
      <c r="I15" s="3">
        <f t="shared" si="0"/>
        <v>57249.9</v>
      </c>
      <c r="J15" s="3"/>
    </row>
    <row r="16" ht="30" customHeight="1" spans="1:10">
      <c r="A16" s="5" t="s">
        <v>25</v>
      </c>
      <c r="B16" s="6"/>
      <c r="C16" s="7">
        <f>SUM(C5:C15)</f>
        <v>2552</v>
      </c>
      <c r="D16" s="7"/>
      <c r="E16" s="7"/>
      <c r="F16" s="7"/>
      <c r="G16" s="7">
        <f>SUM(G5:G15)</f>
        <v>22113.23</v>
      </c>
      <c r="H16" s="7"/>
      <c r="I16" s="7">
        <f>SUM(I5:I15)</f>
        <v>663396.9</v>
      </c>
      <c r="J16" s="7"/>
    </row>
    <row r="17" ht="78" customHeight="1" spans="1:10">
      <c r="A17" s="8"/>
      <c r="B17" s="8"/>
      <c r="C17" s="8"/>
      <c r="D17" s="8"/>
      <c r="E17" s="8"/>
      <c r="F17" s="9"/>
      <c r="G17" s="9"/>
      <c r="H17" s="9"/>
      <c r="I17" s="9"/>
      <c r="J17" s="9"/>
    </row>
    <row r="18" ht="22" customHeight="1" spans="6:10">
      <c r="F18" s="10"/>
      <c r="G18" s="10"/>
      <c r="H18" s="10"/>
      <c r="I18" s="10"/>
      <c r="J18" s="10"/>
    </row>
    <row r="19" spans="1:10">
      <c r="A19" s="11"/>
      <c r="B19" s="11"/>
      <c r="C19" s="11"/>
      <c r="D19" s="11"/>
      <c r="E19" s="11"/>
      <c r="F19" s="11"/>
      <c r="G19" s="11"/>
      <c r="H19" s="11"/>
      <c r="I19" s="11"/>
      <c r="J19" s="11"/>
    </row>
    <row r="20" spans="1:10">
      <c r="A20" s="11"/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6">
    <mergeCell ref="A16:B16"/>
    <mergeCell ref="F17:J17"/>
    <mergeCell ref="F18:J18"/>
    <mergeCell ref="A19:J19"/>
    <mergeCell ref="A20:J20"/>
    <mergeCell ref="A2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2024-09-09T08:37:00Z</dcterms:created>
  <dcterms:modified xsi:type="dcterms:W3CDTF">2024-10-29T05:14:11Z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19A0521B3DF0497EBBAF9C7C15784631_13</vt:lpwstr>
  </property>
  <property fmtid="{D5CDD505-2E9C-101B-9397-08002B2CF9AE}" pid="3" name="KSOProductBuildVer">
    <vt:lpwstr>2052-12.1.0.18888</vt:lpwstr>
  </property>
</Properties>
</file>