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<sst xmlns="http://schemas.openxmlformats.org/spreadsheetml/2006/main" count="23" uniqueCount="23">
  <si>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2025年月山镇耕地地力保护补贴汇总表（第一批）</t>
  </si>
  <si>
    <t>填报单位（盖章）：月山镇人民政府</t>
  </si>
  <si>
    <t>填报日期：2025.6.16</t>
  </si>
  <si>
    <t>序号</t>
  </si>
  <si>
    <t>村</t>
  </si>
  <si>
    <t>申报户数</t>
  </si>
  <si>
    <t>实际种植面积（亩）</t>
  </si>
  <si>
    <t>发放标准(元/亩)</t>
  </si>
  <si>
    <t>发放金额（元）</t>
  </si>
  <si>
    <t>备注</t>
  </si>
  <si>
    <t>红日村</t>
  </si>
  <si>
    <t>青坪村</t>
  </si>
  <si>
    <t>先锋村</t>
  </si>
  <si>
    <t>神山庙村</t>
  </si>
  <si>
    <t>云南村</t>
  </si>
  <si>
    <t>新桥村</t>
  </si>
  <si>
    <t>石矶村</t>
  </si>
  <si>
    <t>马龙村</t>
  </si>
  <si>
    <t>洪海村</t>
  </si>
  <si>
    <t>田心村</t>
  </si>
  <si>
    <t>江田村</t>
  </si>
  <si>
    <t>两头塘村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</si>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</sst>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topLeftCell="A7" workbookViewId="0">
      <selection activeCell="A22" sqref="A22:D22"/>
    </sheetView>
  </sheetViews>
  <sheetFormatPr defaultColWidth="9" defaultRowHeight="13.5" outlineLevelCol="6"/>
  <cols>
    <col min="1" max="1" width="5.75" customWidth="1"/>
    <col min="2" max="2" width="11.25" customWidth="1"/>
    <col min="3" max="3" width="11.625" customWidth="1"/>
    <col min="4" max="4" width="14.375" customWidth="1"/>
    <col min="5" max="5" width="11" customWidth="1"/>
    <col min="6" max="6" width="16" customWidth="1"/>
    <col min="7" max="7" width="17.3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1"/>
      <c r="B2" s="1"/>
      <c r="C2" s="1"/>
      <c r="D2" s="1"/>
      <c r="E2" s="1"/>
      <c r="F2" s="1"/>
      <c r="G2" s="1"/>
    </row>
    <row r="3" ht="28" customHeight="1" spans="1:7">
      <c r="A3" s="2" t="s">
        <v>1</v>
      </c>
      <c r="B3" s="2"/>
      <c r="C3" s="2"/>
      <c r="D3" s="2"/>
      <c r="E3" s="2"/>
      <c r="F3" s="3" t="s">
        <v>2</v>
      </c>
      <c r="G3" s="3"/>
    </row>
    <row r="4" ht="38" customHeight="1" spans="1:7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4" t="s">
        <v>9</v>
      </c>
    </row>
    <row r="5" ht="28" customHeight="1" spans="1:7">
      <c r="A5" s="6">
        <v>1</v>
      </c>
      <c r="B5" s="6" t="s">
        <v>10</v>
      </c>
      <c r="C5" s="7">
        <v>1408</v>
      </c>
      <c r="D5" s="7">
        <v>3951.94</v>
      </c>
      <c r="E5" s="7">
        <v>95</v>
      </c>
      <c r="F5" s="7">
        <f>D5*E5</f>
        <v>375434.3</v>
      </c>
      <c r="G5" s="7"/>
    </row>
    <row r="6" ht="22" customHeight="1" spans="1:7">
      <c r="A6" s="6">
        <v>2</v>
      </c>
      <c r="B6" s="8" t="s">
        <v>11</v>
      </c>
      <c r="C6" s="9">
        <v>478</v>
      </c>
      <c r="D6" s="10">
        <v>1569.97</v>
      </c>
      <c r="E6" s="7">
        <v>95</v>
      </c>
      <c r="F6" s="7">
        <f t="shared" ref="F6:F16" si="0">D6*E6</f>
        <v>149147.15</v>
      </c>
      <c r="G6" s="6"/>
    </row>
    <row r="7" ht="22" customHeight="1" spans="1:7">
      <c r="A7" s="6">
        <v>3</v>
      </c>
      <c r="B7" s="8" t="s">
        <v>12</v>
      </c>
      <c r="C7" s="9">
        <v>424</v>
      </c>
      <c r="D7" s="6">
        <v>1648.11</v>
      </c>
      <c r="E7" s="7">
        <v>95</v>
      </c>
      <c r="F7" s="7">
        <f t="shared" si="0"/>
        <v>156570.45</v>
      </c>
      <c r="G7" s="6"/>
    </row>
    <row r="8" ht="22" customHeight="1" spans="1:7">
      <c r="A8" s="6">
        <v>4</v>
      </c>
      <c r="B8" s="8" t="s">
        <v>13</v>
      </c>
      <c r="C8" s="9">
        <v>929</v>
      </c>
      <c r="D8" s="10">
        <v>3414.44</v>
      </c>
      <c r="E8" s="7">
        <v>95</v>
      </c>
      <c r="F8" s="7">
        <f t="shared" si="0"/>
        <v>324371.8</v>
      </c>
      <c r="G8" s="6"/>
    </row>
    <row r="9" ht="22" customHeight="1" spans="1:7">
      <c r="A9" s="6">
        <v>5</v>
      </c>
      <c r="B9" s="11" t="s">
        <v>14</v>
      </c>
      <c r="C9" s="9">
        <v>761</v>
      </c>
      <c r="D9" s="10">
        <v>2716.21</v>
      </c>
      <c r="E9" s="7">
        <v>95</v>
      </c>
      <c r="F9" s="7">
        <f t="shared" si="0"/>
        <v>258039.95</v>
      </c>
      <c r="G9" s="6"/>
    </row>
    <row r="10" ht="24" customHeight="1" spans="1:7">
      <c r="A10" s="6">
        <v>6</v>
      </c>
      <c r="B10" s="11" t="s">
        <v>15</v>
      </c>
      <c r="C10" s="12">
        <v>378</v>
      </c>
      <c r="D10" s="10">
        <v>1337.51</v>
      </c>
      <c r="E10" s="7">
        <v>95</v>
      </c>
      <c r="F10" s="7">
        <f t="shared" si="0"/>
        <v>127063.45</v>
      </c>
      <c r="G10" s="7"/>
    </row>
    <row r="11" ht="22" customHeight="1" spans="1:7">
      <c r="A11" s="6">
        <v>7</v>
      </c>
      <c r="B11" s="11" t="s">
        <v>16</v>
      </c>
      <c r="C11" s="12">
        <v>1262</v>
      </c>
      <c r="D11" s="10">
        <v>4788.39</v>
      </c>
      <c r="E11" s="7">
        <v>95</v>
      </c>
      <c r="F11" s="7">
        <f t="shared" si="0"/>
        <v>454897.05</v>
      </c>
      <c r="G11" s="6"/>
    </row>
    <row r="12" ht="22" customHeight="1" spans="1:7">
      <c r="A12" s="6">
        <v>8</v>
      </c>
      <c r="B12" s="11" t="s">
        <v>17</v>
      </c>
      <c r="C12" s="12">
        <v>649</v>
      </c>
      <c r="D12" s="10">
        <v>1962.14</v>
      </c>
      <c r="E12" s="7">
        <v>95</v>
      </c>
      <c r="F12" s="7">
        <f t="shared" si="0"/>
        <v>186403.3</v>
      </c>
      <c r="G12" s="6"/>
    </row>
    <row r="13" ht="22" customHeight="1" spans="1:7">
      <c r="A13" s="6">
        <v>9</v>
      </c>
      <c r="B13" s="13" t="s">
        <v>18</v>
      </c>
      <c r="C13" s="14">
        <v>1214</v>
      </c>
      <c r="D13" s="10">
        <v>4258.44</v>
      </c>
      <c r="E13" s="7">
        <v>95</v>
      </c>
      <c r="F13" s="7">
        <f t="shared" si="0"/>
        <v>404551.8</v>
      </c>
      <c r="G13" s="6"/>
    </row>
    <row r="14" ht="22" customHeight="1" spans="1:7">
      <c r="A14" s="6">
        <v>10</v>
      </c>
      <c r="B14" s="11" t="s">
        <v>19</v>
      </c>
      <c r="C14" s="12">
        <v>431</v>
      </c>
      <c r="D14" s="10">
        <v>978.94</v>
      </c>
      <c r="E14" s="7">
        <v>95</v>
      </c>
      <c r="F14" s="7">
        <f t="shared" si="0"/>
        <v>92999.3</v>
      </c>
      <c r="G14" s="6"/>
    </row>
    <row r="15" ht="22" customHeight="1" spans="1:7">
      <c r="A15" s="6">
        <v>11</v>
      </c>
      <c r="B15" s="11" t="s">
        <v>20</v>
      </c>
      <c r="C15" s="12">
        <v>672</v>
      </c>
      <c r="D15" s="10">
        <v>2662.05</v>
      </c>
      <c r="E15" s="7">
        <v>95</v>
      </c>
      <c r="F15" s="7">
        <f t="shared" si="0"/>
        <v>252894.75</v>
      </c>
      <c r="G15" s="6"/>
    </row>
    <row r="16" ht="22" customHeight="1" spans="1:7">
      <c r="A16" s="6">
        <v>12</v>
      </c>
      <c r="B16" s="11" t="s">
        <v>21</v>
      </c>
      <c r="C16" s="12">
        <v>968</v>
      </c>
      <c r="D16" s="10">
        <v>2366.7</v>
      </c>
      <c r="E16" s="7">
        <v>95</v>
      </c>
      <c r="F16" s="7">
        <f t="shared" si="0"/>
        <v>224836.5</v>
      </c>
      <c r="G16" s="6"/>
    </row>
    <row r="17" ht="33" customHeight="1" spans="1:7">
      <c r="A17" s="6" t="s">
        <v>22</v>
      </c>
      <c r="B17" s="6"/>
      <c r="C17" s="6">
        <f>SUM(C5:C16)</f>
        <v>9574</v>
      </c>
      <c r="D17" s="6">
        <f>SUM(D5:D16)</f>
        <v>31654.84</v>
      </c>
      <c r="E17" s="6"/>
      <c r="F17" s="6">
        <f>SUM(F5:F16)</f>
        <v>3007209.8</v>
      </c>
      <c r="G17" s="6"/>
    </row>
    <row r="19" ht="27" customHeight="1" spans="1:7">
      <c r="A19" s="15"/>
      <c r="B19" s="15"/>
      <c r="C19" s="15"/>
      <c r="D19" s="15"/>
      <c r="E19" s="15"/>
      <c r="F19" s="15"/>
      <c r="G19" s="15"/>
    </row>
    <row r="22" ht="25" customHeight="1" spans="1:7">
      <c r="A22" s="15"/>
      <c r="B22" s="15"/>
      <c r="C22" s="15"/>
      <c r="D22" s="15"/>
      <c r="F22" s="16"/>
      <c r="G22" s="17"/>
    </row>
  </sheetData>
  <mergeCells count="6">
    <mergeCell ref="F3:G3"/>
    <mergeCell ref="A19:D19"/>
    <mergeCell ref="E19:G19"/>
    <mergeCell ref="A22:D22"/>
    <mergeCell ref="F22:G22"/>
    <mergeCell ref="A1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刘维</cp:lastModifiedBy>
  <dcterms:created xsi:type="dcterms:W3CDTF">2023-11-03T06:02:00Z</dcterms:created>
  <dcterms:modified xsi:type="dcterms:W3CDTF">2025-06-18T02:53:49Z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8EABAB3525B44563AC4B9A78CA9F8D97_13</vt:lpwstr>
  </property>
  <property fmtid="{D5CDD505-2E9C-101B-9397-08002B2CF9AE}" pid="3" name="KSOProductBuildVer">
    <vt:lpwstr>2052-12.1.0.21541</vt:lpwstr>
  </property>
</Properties>
</file>