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<sst xmlns="http://schemas.openxmlformats.org/spreadsheetml/2006/main" count="24" uniqueCount="24">
  <si>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2025年月山镇耕地地力保护补贴汇总表（第二批）</t>
  </si>
  <si>
    <t>填报单位（盖章）：月山镇人民政府</t>
  </si>
  <si>
    <t>填报日期：2025.8.4</t>
  </si>
  <si>
    <t>序号</t>
  </si>
  <si>
    <t>村</t>
  </si>
  <si>
    <t>申报户数</t>
  </si>
  <si>
    <t>实际种植面积（亩）</t>
  </si>
  <si>
    <t>发放标准(元/亩)</t>
  </si>
  <si>
    <t>发放金额（元）</t>
  </si>
  <si>
    <t>金坪村</t>
  </si>
  <si>
    <t>褒忠山村</t>
  </si>
  <si>
    <t>龙冲村</t>
  </si>
  <si>
    <t>石柱村</t>
  </si>
  <si>
    <t>月山村</t>
  </si>
  <si>
    <t>紫云村</t>
  </si>
  <si>
    <t>白龙村</t>
  </si>
  <si>
    <t>红日村</t>
  </si>
  <si>
    <t>洪海村</t>
  </si>
  <si>
    <t>江田村</t>
  </si>
  <si>
    <t>两头塘村</t>
  </si>
  <si>
    <t>神山庙村</t>
  </si>
  <si>
    <t>石矶村</t>
  </si>
  <si>
    <t>田心村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</si>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</sst>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J11" sqref="J11"/>
    </sheetView>
  </sheetViews>
  <sheetFormatPr defaultColWidth="9" defaultRowHeight="13.5" outlineLevelCol="5"/>
  <cols>
    <col min="1" max="1" width="5.75" customWidth="1"/>
    <col min="2" max="2" width="11.875" customWidth="1"/>
    <col min="3" max="3" width="12.875" customWidth="1"/>
    <col min="4" max="4" width="19.875" customWidth="1"/>
    <col min="5" max="5" width="12" customWidth="1"/>
    <col min="6" max="6" width="19.625" customWidth="1"/>
  </cols>
  <sheetData>
    <row r="1" spans="1:6">
      <c r="A1" s="1" t="s">
        <v>0</v>
      </c>
      <c r="B1" s="1"/>
      <c r="C1" s="1"/>
      <c r="D1" s="1"/>
      <c r="E1" s="1"/>
      <c r="F1" s="1"/>
    </row>
    <row r="2" ht="32" customHeight="1" spans="1:6">
      <c r="A2" s="1"/>
      <c r="B2" s="1"/>
      <c r="C2" s="1"/>
      <c r="D2" s="1"/>
      <c r="E2" s="1"/>
      <c r="F2" s="1"/>
    </row>
    <row r="3" ht="28" customHeight="1" spans="1:6">
      <c r="A3" s="2" t="s">
        <v>1</v>
      </c>
      <c r="B3" s="2"/>
      <c r="C3" s="2"/>
      <c r="D3" s="2"/>
      <c r="E3" s="2"/>
      <c r="F3" s="3" t="s">
        <v>2</v>
      </c>
    </row>
    <row r="4" ht="56" customHeight="1" spans="1:6">
      <c r="A4" s="4" t="s">
        <v>3</v>
      </c>
      <c r="B4" s="4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ht="28" customHeight="1" spans="1:6">
      <c r="A5" s="6">
        <v>1</v>
      </c>
      <c r="B5" s="6" t="s">
        <v>9</v>
      </c>
      <c r="C5" s="7">
        <v>1022</v>
      </c>
      <c r="D5" s="7">
        <v>4060.66</v>
      </c>
      <c r="E5" s="7">
        <v>95</v>
      </c>
      <c r="F5" s="7">
        <f>D5*E5</f>
        <v>385762.7</v>
      </c>
    </row>
    <row r="6" ht="22" customHeight="1" spans="1:6">
      <c r="A6" s="6">
        <v>2</v>
      </c>
      <c r="B6" s="8" t="s">
        <v>10</v>
      </c>
      <c r="C6" s="9">
        <v>813</v>
      </c>
      <c r="D6" s="10">
        <v>2891.09</v>
      </c>
      <c r="E6" s="7">
        <v>95</v>
      </c>
      <c r="F6" s="7">
        <f t="shared" ref="F6:F18" si="0">D6*E6</f>
        <v>274653.55</v>
      </c>
    </row>
    <row r="7" ht="22" customHeight="1" spans="1:6">
      <c r="A7" s="6">
        <v>3</v>
      </c>
      <c r="B7" s="8" t="s">
        <v>11</v>
      </c>
      <c r="C7" s="9">
        <v>246</v>
      </c>
      <c r="D7" s="6">
        <v>613.26</v>
      </c>
      <c r="E7" s="7">
        <v>95</v>
      </c>
      <c r="F7" s="7">
        <f t="shared" si="0"/>
        <v>58259.7</v>
      </c>
    </row>
    <row r="8" ht="22" customHeight="1" spans="1:6">
      <c r="A8" s="6">
        <v>4</v>
      </c>
      <c r="B8" s="8" t="s">
        <v>12</v>
      </c>
      <c r="C8" s="9">
        <v>1531</v>
      </c>
      <c r="D8" s="10">
        <v>5628.32</v>
      </c>
      <c r="E8" s="7">
        <v>95</v>
      </c>
      <c r="F8" s="7">
        <f t="shared" si="0"/>
        <v>534690.4</v>
      </c>
    </row>
    <row r="9" ht="22" customHeight="1" spans="1:6">
      <c r="A9" s="6">
        <v>5</v>
      </c>
      <c r="B9" s="11" t="s">
        <v>13</v>
      </c>
      <c r="C9" s="9">
        <v>681</v>
      </c>
      <c r="D9" s="10">
        <v>2030.52</v>
      </c>
      <c r="E9" s="7">
        <v>95</v>
      </c>
      <c r="F9" s="7">
        <f t="shared" si="0"/>
        <v>192899.4</v>
      </c>
    </row>
    <row r="10" ht="24" customHeight="1" spans="1:6">
      <c r="A10" s="6">
        <v>6</v>
      </c>
      <c r="B10" s="11" t="s">
        <v>14</v>
      </c>
      <c r="C10" s="12">
        <v>421</v>
      </c>
      <c r="D10" s="10">
        <v>1055.23</v>
      </c>
      <c r="E10" s="7">
        <v>95</v>
      </c>
      <c r="F10" s="7">
        <f t="shared" si="0"/>
        <v>100246.85</v>
      </c>
    </row>
    <row r="11" ht="22" customHeight="1" spans="1:6">
      <c r="A11" s="6">
        <v>7</v>
      </c>
      <c r="B11" s="11" t="s">
        <v>15</v>
      </c>
      <c r="C11" s="12">
        <v>1187</v>
      </c>
      <c r="D11" s="10">
        <v>3987.23</v>
      </c>
      <c r="E11" s="7">
        <v>95</v>
      </c>
      <c r="F11" s="7">
        <f t="shared" si="0"/>
        <v>378786.85</v>
      </c>
    </row>
    <row r="12" ht="25" customHeight="1" spans="1:6">
      <c r="A12" s="6">
        <v>8</v>
      </c>
      <c r="B12" s="11" t="s">
        <v>16</v>
      </c>
      <c r="C12" s="12">
        <v>2</v>
      </c>
      <c r="D12" s="10">
        <v>6.05</v>
      </c>
      <c r="E12" s="7">
        <v>95</v>
      </c>
      <c r="F12" s="7">
        <f t="shared" si="0"/>
        <v>574.75</v>
      </c>
    </row>
    <row r="13" ht="22" customHeight="1" spans="1:6">
      <c r="A13" s="6">
        <v>9</v>
      </c>
      <c r="B13" s="13" t="s">
        <v>17</v>
      </c>
      <c r="C13" s="14">
        <v>1</v>
      </c>
      <c r="D13" s="10">
        <v>2.53</v>
      </c>
      <c r="E13" s="7">
        <v>95</v>
      </c>
      <c r="F13" s="7">
        <f t="shared" si="0"/>
        <v>240.35</v>
      </c>
    </row>
    <row r="14" ht="22" customHeight="1" spans="1:6">
      <c r="A14" s="6">
        <v>10</v>
      </c>
      <c r="B14" s="11" t="s">
        <v>18</v>
      </c>
      <c r="C14" s="12">
        <v>1</v>
      </c>
      <c r="D14" s="10">
        <v>4</v>
      </c>
      <c r="E14" s="7">
        <v>95</v>
      </c>
      <c r="F14" s="7">
        <f t="shared" si="0"/>
        <v>380</v>
      </c>
    </row>
    <row r="15" ht="22" customHeight="1" spans="1:6">
      <c r="A15" s="6">
        <v>11</v>
      </c>
      <c r="B15" s="11" t="s">
        <v>19</v>
      </c>
      <c r="C15" s="12">
        <v>7</v>
      </c>
      <c r="D15" s="10">
        <v>18.45</v>
      </c>
      <c r="E15" s="7">
        <v>95</v>
      </c>
      <c r="F15" s="7">
        <f t="shared" si="0"/>
        <v>1752.75</v>
      </c>
    </row>
    <row r="16" ht="22" customHeight="1" spans="1:6">
      <c r="A16" s="6">
        <v>12</v>
      </c>
      <c r="B16" s="11" t="s">
        <v>20</v>
      </c>
      <c r="C16" s="12">
        <v>1</v>
      </c>
      <c r="D16" s="10">
        <v>4.81</v>
      </c>
      <c r="E16" s="7">
        <v>95</v>
      </c>
      <c r="F16" s="7">
        <f t="shared" si="0"/>
        <v>456.95</v>
      </c>
    </row>
    <row r="17" ht="22" customHeight="1" spans="1:6">
      <c r="A17" s="6">
        <v>13</v>
      </c>
      <c r="B17" s="11" t="s">
        <v>21</v>
      </c>
      <c r="C17" s="12">
        <v>1</v>
      </c>
      <c r="D17" s="10">
        <v>5.04</v>
      </c>
      <c r="E17" s="7">
        <v>95</v>
      </c>
      <c r="F17" s="7">
        <f t="shared" si="0"/>
        <v>478.8</v>
      </c>
    </row>
    <row r="18" ht="22" customHeight="1" spans="1:6">
      <c r="A18" s="6">
        <v>14</v>
      </c>
      <c r="B18" s="11" t="s">
        <v>22</v>
      </c>
      <c r="C18" s="12">
        <v>1</v>
      </c>
      <c r="D18" s="10">
        <v>3.52</v>
      </c>
      <c r="E18" s="7">
        <v>95</v>
      </c>
      <c r="F18" s="7">
        <f t="shared" si="0"/>
        <v>334.4</v>
      </c>
    </row>
    <row r="19" ht="33" customHeight="1" spans="1:6">
      <c r="A19" s="6" t="s">
        <v>23</v>
      </c>
      <c r="B19" s="6"/>
      <c r="C19" s="15">
        <f>SUM(C5:C18)</f>
        <v>5915</v>
      </c>
      <c r="D19" s="15">
        <f>SUM(D5:D18)</f>
        <v>20310.71</v>
      </c>
      <c r="E19" s="15"/>
      <c r="F19" s="15">
        <f>SUM(F5:F18)</f>
        <v>1929517.45</v>
      </c>
    </row>
    <row r="20" ht="19" customHeight="1"/>
  </sheetData>
  <mergeCells count="1">
    <mergeCell ref="A1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鑫玥妈</cp:lastModifiedBy>
  <dcterms:created xsi:type="dcterms:W3CDTF">2023-11-03T06:02:00Z</dcterms:created>
  <dcterms:modified xsi:type="dcterms:W3CDTF">2025-08-11T00:52:39Z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6D38E137FDB44DA0A231F21E0C02367B_13</vt:lpwstr>
  </property>
  <property fmtid="{D5CDD505-2E9C-101B-9397-08002B2CF9AE}" pid="3" name="KSOProductBuildVer">
    <vt:lpwstr>2052-12.1.0.21915</vt:lpwstr>
  </property>
</Properties>
</file>