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2023年" sheetId="1" r:id="rId1"/>
    <sheet name="2024年" sheetId="2" r:id="rId2"/>
    <sheet name="2025年" sheetId="3" r:id="rId3"/>
  </sheets>
  <definedNames>
    <definedName name="_xlnm._FilterDatabase" localSheetId="1" hidden="1">'2024年'!$A$3:$H$27</definedName>
    <definedName name="_xlnm._FilterDatabase" localSheetId="2" hidden="1">'2025年'!$A$3:$H$30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<sst xmlns="http://schemas.openxmlformats.org/spreadsheetml/2006/main" count="168" uniqueCount="75">
  <si>
    <t>湘乡市2023年就业帮扶车间吸纳脱贫人口（含监测帮扶对象）     就业稳岗补贴资金发放汇总表</t>
  </si>
  <si>
    <t>序号</t>
  </si>
  <si>
    <t>就业帮扶车间名称</t>
  </si>
  <si>
    <t>具体地址</t>
  </si>
  <si>
    <t>上年度吸纳脱贫人口就业人数</t>
  </si>
  <si>
    <t>其中：上年度累计就业6个月以上、年工资性收入6000元以上人数</t>
  </si>
  <si>
    <t>安排稳岗补贴资金（按2000元/人标准计算）单位：元</t>
  </si>
  <si>
    <t>备注</t>
  </si>
  <si>
    <t>认定时间</t>
  </si>
  <si>
    <t>湘潭湘左记生物科技有限公司</t>
  </si>
  <si>
    <t>湘乡市东郊乡西北村</t>
  </si>
  <si>
    <t>湘乡市荷花桥制衣有限公司</t>
  </si>
  <si>
    <t>湘乡市翻江镇荷花桥村</t>
  </si>
  <si>
    <t>湘乡市中沙镇道坪佃冲农场</t>
  </si>
  <si>
    <t>湘乡市中沙镇中沙村</t>
  </si>
  <si>
    <t>湘乡市巴江农业综合开发有限公司</t>
  </si>
  <si>
    <t>湘乡市栗山镇巴江村</t>
  </si>
  <si>
    <t>湘乡市盛顺楠竹种植专业合作社</t>
  </si>
  <si>
    <t>湘乡市栗山镇大旗村</t>
  </si>
  <si>
    <t>湖南省星辉伞业有限公司</t>
  </si>
  <si>
    <t>湘乡市栗山镇新合村</t>
  </si>
  <si>
    <t>湖南省金河计算机科技有限公司</t>
  </si>
  <si>
    <t>湘乡市虞唐镇</t>
  </si>
  <si>
    <t>湘乡市美味香食品有限公司</t>
  </si>
  <si>
    <t>湘乡市育塅乡扬名村</t>
  </si>
  <si>
    <t>湘乡内秀服饰有限公司</t>
  </si>
  <si>
    <t>湘乡市龙洞镇建时村</t>
  </si>
  <si>
    <t>湖南忠心铸造有限公司</t>
  </si>
  <si>
    <t>湘乡市东郊乡长丰村</t>
  </si>
  <si>
    <t>湘乡腾高建材有限公司</t>
  </si>
  <si>
    <t>湘乡市育塅乡东安村</t>
  </si>
  <si>
    <t>湘乡市爱缘内衣有限公司</t>
  </si>
  <si>
    <t>湘乡市育段乡扬名村</t>
  </si>
  <si>
    <t>湖南省鼎顺园林工艺构件有限公司</t>
  </si>
  <si>
    <t>湘乡市梅桥镇芭蕉村</t>
  </si>
  <si>
    <t>湘乡市新丰收塑胶制品有限公司</t>
  </si>
  <si>
    <t>湘乡市东郊乡罗公桥村</t>
  </si>
  <si>
    <t>湖南省逸硕婴儿用品有限公司</t>
  </si>
  <si>
    <t>湘乡市虞唐镇熟潭村</t>
  </si>
  <si>
    <t>湘乡市潭市镇九仑竹器加工坊</t>
  </si>
  <si>
    <t>湘乡市潭市镇九仑村</t>
  </si>
  <si>
    <t>湖南省湘大王农业科技发展有限公司</t>
  </si>
  <si>
    <t>湘乡市白田镇三迁村</t>
  </si>
  <si>
    <t>湖南优百健身器材有限公司</t>
  </si>
  <si>
    <t>湘乡市中沙镇大杉村</t>
  </si>
  <si>
    <t>湘潭鸿禄塑胶制品有限公司</t>
  </si>
  <si>
    <t>湘乡市中沙镇龙山村</t>
  </si>
  <si>
    <t>湘乡市荆峰莉竹木加工有限公司</t>
  </si>
  <si>
    <t>湘乡市中沙镇和谐村</t>
  </si>
  <si>
    <t>合计</t>
  </si>
  <si>
    <t>湘乡市2024年就业帮扶车间吸纳脱贫人口（含监测帮扶对象）     就业稳岗补贴资金发放汇总表</t>
  </si>
  <si>
    <t>湘乡市虞唐镇仁谋村</t>
  </si>
  <si>
    <t>湖南忠心智造科技股份有限公司</t>
  </si>
  <si>
    <t xml:space="preserve">湘潭外野户外用品有限公司           </t>
  </si>
  <si>
    <t>湘乡市望春门街道</t>
  </si>
  <si>
    <t xml:space="preserve">湘乡市向荣鞋业有限公司                       </t>
  </si>
  <si>
    <t>湘乡市壶天镇雄辉村</t>
  </si>
  <si>
    <t xml:space="preserve">湘乡市洪门塘食品有限公司                  </t>
  </si>
  <si>
    <t>湘乡市翻江镇洪门村</t>
  </si>
  <si>
    <t xml:space="preserve">湘乡市丽之红服饰有限公司         </t>
  </si>
  <si>
    <t xml:space="preserve">湘乡市棋梓镇鹅婆山生态农场              </t>
  </si>
  <si>
    <t>湘乡市棋梓镇石潭村</t>
  </si>
  <si>
    <t xml:space="preserve">湘乡市金薮乡东篱养殖场 </t>
  </si>
  <si>
    <t>湘乡市金薮乡普岭村</t>
  </si>
  <si>
    <t>湘乡市2025年就业帮扶车间吸纳脱贫人口（含监测帮扶对象）     就业稳岗补贴资金发放汇总表</t>
  </si>
  <si>
    <t>湘乡市东郊乡新研村</t>
  </si>
  <si>
    <t xml:space="preserve">爱缘内衣有限公司 </t>
  </si>
  <si>
    <t xml:space="preserve">湘潭金铭科技发展有限公司 </t>
  </si>
  <si>
    <t>湘乡市金薮乡金薮村</t>
  </si>
  <si>
    <t xml:space="preserve">湘乡市康同盛食品有限公司 </t>
  </si>
  <si>
    <t>湘乡市月山镇金坪村</t>
  </si>
  <si>
    <t>湖南壹点园林有限公司</t>
  </si>
  <si>
    <t>湘乡市金石镇石坝村</t>
  </si>
  <si>
    <t xml:space="preserve">新之颖农业发展有限公司  </t>
  </si>
  <si>
    <t>湘乡市白田镇高峰村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</si>
</sst>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name val="方正小标宋简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E19" sqref="E19"/>
    </sheetView>
  </sheetViews>
  <sheetFormatPr defaultColWidth="9" defaultRowHeight="13.5" outlineLevelCol="7"/>
  <cols>
    <col min="1" max="1" width="5.5" customWidth="1"/>
    <col min="2" max="2" width="17.75" style="22" customWidth="1"/>
    <col min="3" max="3" width="11.75" style="22" customWidth="1"/>
    <col min="4" max="4" width="6.63333333333333" style="23" customWidth="1"/>
    <col min="5" max="5" width="8.63333333333333" style="23" customWidth="1"/>
    <col min="6" max="6" width="13.3833333333333" style="23" customWidth="1"/>
    <col min="7" max="7" width="15" style="23" customWidth="1"/>
    <col min="8" max="8" width="8.66666666666667" style="23" customWidth="1"/>
  </cols>
  <sheetData>
    <row r="1" ht="61" customHeight="1" spans="1:8">
      <c r="A1" s="1" t="s">
        <v>0</v>
      </c>
      <c r="B1" s="2"/>
      <c r="C1" s="2"/>
      <c r="D1" s="1"/>
      <c r="E1" s="1"/>
      <c r="F1" s="1"/>
      <c r="G1" s="1"/>
      <c r="H1" s="1"/>
    </row>
    <row r="2" ht="30" customHeight="1" spans="1:8">
      <c r="A2" s="4" t="s">
        <v>1</v>
      </c>
      <c r="B2" s="5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 t="s">
        <v>7</v>
      </c>
    </row>
    <row r="3" ht="52" customHeight="1" spans="1:8">
      <c r="A3" s="4"/>
      <c r="B3" s="7"/>
      <c r="C3" s="4"/>
      <c r="D3" s="4" t="s">
        <v>8</v>
      </c>
      <c r="E3" s="4"/>
      <c r="F3" s="4"/>
      <c r="G3" s="4"/>
      <c r="H3" s="4"/>
    </row>
    <row r="4" ht="38" customHeight="1" spans="1:8">
      <c r="A4" s="8">
        <v>1</v>
      </c>
      <c r="B4" s="9" t="s">
        <v>9</v>
      </c>
      <c r="C4" s="9" t="s">
        <v>10</v>
      </c>
      <c r="D4" s="10">
        <v>2020</v>
      </c>
      <c r="E4" s="8">
        <v>45</v>
      </c>
      <c r="F4" s="8">
        <v>45</v>
      </c>
      <c r="G4" s="8">
        <v>90000</v>
      </c>
      <c r="H4" s="10"/>
    </row>
    <row r="5" ht="38" customHeight="1" spans="1:8">
      <c r="A5" s="8">
        <v>2</v>
      </c>
      <c r="B5" s="9" t="s">
        <v>11</v>
      </c>
      <c r="C5" s="9" t="s">
        <v>12</v>
      </c>
      <c r="D5" s="10">
        <v>2019</v>
      </c>
      <c r="E5" s="8">
        <v>15</v>
      </c>
      <c r="F5" s="8">
        <v>15</v>
      </c>
      <c r="G5" s="8">
        <v>30000</v>
      </c>
      <c r="H5" s="10"/>
    </row>
    <row r="6" s="20" customFormat="1" ht="38" customHeight="1" spans="1:8">
      <c r="A6" s="24">
        <v>3</v>
      </c>
      <c r="B6" s="12" t="s">
        <v>13</v>
      </c>
      <c r="C6" s="12" t="s">
        <v>14</v>
      </c>
      <c r="D6" s="13">
        <v>2020</v>
      </c>
      <c r="E6" s="13">
        <v>15</v>
      </c>
      <c r="F6" s="13">
        <v>15</v>
      </c>
      <c r="G6" s="8">
        <v>30000</v>
      </c>
      <c r="H6" s="13"/>
    </row>
    <row r="7" ht="38" customHeight="1" spans="1:8">
      <c r="A7" s="24">
        <v>4</v>
      </c>
      <c r="B7" s="9" t="s">
        <v>15</v>
      </c>
      <c r="C7" s="9" t="s">
        <v>16</v>
      </c>
      <c r="D7" s="10">
        <v>2019</v>
      </c>
      <c r="E7" s="8">
        <v>5</v>
      </c>
      <c r="F7" s="8">
        <v>5</v>
      </c>
      <c r="G7" s="8">
        <v>10000</v>
      </c>
      <c r="H7" s="10"/>
    </row>
    <row r="8" ht="38" customHeight="1" spans="1:8">
      <c r="A8" s="24">
        <v>5</v>
      </c>
      <c r="B8" s="9" t="s">
        <v>17</v>
      </c>
      <c r="C8" s="9" t="s">
        <v>18</v>
      </c>
      <c r="D8" s="8">
        <v>2020</v>
      </c>
      <c r="E8" s="8">
        <v>4</v>
      </c>
      <c r="F8" s="8">
        <v>4</v>
      </c>
      <c r="G8" s="8">
        <v>8000</v>
      </c>
      <c r="H8" s="10"/>
    </row>
    <row r="9" ht="38" customHeight="1" spans="1:8">
      <c r="A9" s="24">
        <v>6</v>
      </c>
      <c r="B9" s="9" t="s">
        <v>19</v>
      </c>
      <c r="C9" s="9" t="s">
        <v>20</v>
      </c>
      <c r="D9" s="10">
        <v>2019</v>
      </c>
      <c r="E9" s="8">
        <v>4</v>
      </c>
      <c r="F9" s="8">
        <v>4</v>
      </c>
      <c r="G9" s="8">
        <v>8000</v>
      </c>
      <c r="H9" s="10"/>
    </row>
    <row r="10" ht="38" customHeight="1" spans="1:8">
      <c r="A10" s="24">
        <v>7</v>
      </c>
      <c r="B10" s="9" t="s">
        <v>21</v>
      </c>
      <c r="C10" s="9" t="s">
        <v>22</v>
      </c>
      <c r="D10" s="10">
        <v>2020</v>
      </c>
      <c r="E10" s="8">
        <v>6</v>
      </c>
      <c r="F10" s="8">
        <v>6</v>
      </c>
      <c r="G10" s="8">
        <v>12000</v>
      </c>
      <c r="H10" s="10"/>
    </row>
    <row r="11" ht="38" customHeight="1" spans="1:8">
      <c r="A11" s="24">
        <v>8</v>
      </c>
      <c r="B11" s="9" t="s">
        <v>23</v>
      </c>
      <c r="C11" s="9" t="s">
        <v>24</v>
      </c>
      <c r="D11" s="10">
        <v>2020</v>
      </c>
      <c r="E11" s="8">
        <v>4</v>
      </c>
      <c r="F11" s="8">
        <v>4</v>
      </c>
      <c r="G11" s="8">
        <v>8000</v>
      </c>
      <c r="H11" s="10"/>
    </row>
    <row r="12" ht="38" customHeight="1" spans="1:8">
      <c r="A12" s="24">
        <v>9</v>
      </c>
      <c r="B12" s="9" t="s">
        <v>25</v>
      </c>
      <c r="C12" s="9" t="s">
        <v>26</v>
      </c>
      <c r="D12" s="10">
        <v>2019</v>
      </c>
      <c r="E12" s="8">
        <v>3</v>
      </c>
      <c r="F12" s="8">
        <v>3</v>
      </c>
      <c r="G12" s="8">
        <v>6000</v>
      </c>
      <c r="H12" s="10"/>
    </row>
    <row r="13" ht="38" customHeight="1" spans="1:8">
      <c r="A13" s="24">
        <v>10</v>
      </c>
      <c r="B13" s="9" t="s">
        <v>27</v>
      </c>
      <c r="C13" s="9" t="s">
        <v>28</v>
      </c>
      <c r="D13" s="10">
        <v>2020</v>
      </c>
      <c r="E13" s="8">
        <v>5</v>
      </c>
      <c r="F13" s="8">
        <v>5</v>
      </c>
      <c r="G13" s="8">
        <v>10000</v>
      </c>
      <c r="H13" s="10"/>
    </row>
    <row r="14" ht="38" customHeight="1" spans="1:8">
      <c r="A14" s="24">
        <v>11</v>
      </c>
      <c r="B14" s="9" t="s">
        <v>29</v>
      </c>
      <c r="C14" s="9" t="s">
        <v>30</v>
      </c>
      <c r="D14" s="10">
        <v>2020</v>
      </c>
      <c r="E14" s="8">
        <v>4</v>
      </c>
      <c r="F14" s="8">
        <v>4</v>
      </c>
      <c r="G14" s="8">
        <v>8000</v>
      </c>
      <c r="H14" s="10"/>
    </row>
    <row r="15" ht="38" customHeight="1" spans="1:8">
      <c r="A15" s="24">
        <v>12</v>
      </c>
      <c r="B15" s="9" t="s">
        <v>31</v>
      </c>
      <c r="C15" s="9" t="s">
        <v>32</v>
      </c>
      <c r="D15" s="10">
        <v>2020</v>
      </c>
      <c r="E15" s="8">
        <v>3</v>
      </c>
      <c r="F15" s="8">
        <v>3</v>
      </c>
      <c r="G15" s="8">
        <v>6000</v>
      </c>
      <c r="H15" s="10"/>
    </row>
    <row r="16" s="21" customFormat="1" ht="38" customHeight="1" spans="1:8">
      <c r="A16" s="24">
        <v>13</v>
      </c>
      <c r="B16" s="15" t="s">
        <v>33</v>
      </c>
      <c r="C16" s="15" t="s">
        <v>34</v>
      </c>
      <c r="D16" s="10">
        <v>2019</v>
      </c>
      <c r="E16" s="10">
        <v>4</v>
      </c>
      <c r="F16" s="10">
        <v>4</v>
      </c>
      <c r="G16" s="8">
        <v>8000</v>
      </c>
      <c r="H16" s="10"/>
    </row>
    <row r="17" s="21" customFormat="1" ht="38" customHeight="1" spans="1:8">
      <c r="A17" s="24">
        <v>14</v>
      </c>
      <c r="B17" s="15" t="s">
        <v>35</v>
      </c>
      <c r="C17" s="15" t="s">
        <v>36</v>
      </c>
      <c r="D17" s="10">
        <v>2020</v>
      </c>
      <c r="E17" s="10">
        <v>7</v>
      </c>
      <c r="F17" s="10">
        <v>7</v>
      </c>
      <c r="G17" s="8">
        <v>14000</v>
      </c>
      <c r="H17" s="10"/>
    </row>
    <row r="18" ht="38" customHeight="1" spans="1:8">
      <c r="A18" s="24">
        <v>15</v>
      </c>
      <c r="B18" s="12" t="s">
        <v>37</v>
      </c>
      <c r="C18" s="12" t="s">
        <v>38</v>
      </c>
      <c r="D18" s="13">
        <v>2020</v>
      </c>
      <c r="E18" s="10">
        <v>4</v>
      </c>
      <c r="F18" s="10">
        <v>4</v>
      </c>
      <c r="G18" s="8">
        <v>8000</v>
      </c>
      <c r="H18" s="10"/>
    </row>
    <row r="19" ht="38" customHeight="1" spans="1:8">
      <c r="A19" s="24">
        <v>16</v>
      </c>
      <c r="B19" s="15" t="s">
        <v>39</v>
      </c>
      <c r="C19" s="15" t="s">
        <v>40</v>
      </c>
      <c r="D19" s="10">
        <v>2020</v>
      </c>
      <c r="E19" s="10">
        <v>5</v>
      </c>
      <c r="F19" s="10">
        <v>5</v>
      </c>
      <c r="G19" s="8">
        <v>10000</v>
      </c>
      <c r="H19" s="10"/>
    </row>
    <row r="20" ht="38" customHeight="1" spans="1:8">
      <c r="A20" s="24">
        <v>17</v>
      </c>
      <c r="B20" s="15" t="s">
        <v>41</v>
      </c>
      <c r="C20" s="15" t="s">
        <v>42</v>
      </c>
      <c r="D20" s="10"/>
      <c r="E20" s="10">
        <v>6</v>
      </c>
      <c r="F20" s="10">
        <v>6</v>
      </c>
      <c r="G20" s="8">
        <v>12000</v>
      </c>
      <c r="H20" s="10"/>
    </row>
    <row r="21" ht="38" customHeight="1" spans="1:8">
      <c r="A21" s="24">
        <v>18</v>
      </c>
      <c r="B21" s="15" t="s">
        <v>43</v>
      </c>
      <c r="C21" s="15" t="s">
        <v>44</v>
      </c>
      <c r="D21" s="10"/>
      <c r="E21" s="10">
        <v>5</v>
      </c>
      <c r="F21" s="10">
        <v>5</v>
      </c>
      <c r="G21" s="8">
        <v>10000</v>
      </c>
      <c r="H21" s="10"/>
    </row>
    <row r="22" ht="38" customHeight="1" spans="1:8">
      <c r="A22" s="24">
        <v>19</v>
      </c>
      <c r="B22" s="15" t="s">
        <v>45</v>
      </c>
      <c r="C22" s="15" t="s">
        <v>46</v>
      </c>
      <c r="D22" s="10">
        <v>2020</v>
      </c>
      <c r="E22" s="10">
        <v>4</v>
      </c>
      <c r="F22" s="10">
        <v>4</v>
      </c>
      <c r="G22" s="8">
        <v>8000</v>
      </c>
      <c r="H22" s="10"/>
    </row>
    <row r="23" ht="38" customHeight="1" spans="1:8">
      <c r="A23" s="24">
        <v>20</v>
      </c>
      <c r="B23" s="15" t="s">
        <v>47</v>
      </c>
      <c r="C23" s="15" t="s">
        <v>48</v>
      </c>
      <c r="D23" s="10">
        <v>2019</v>
      </c>
      <c r="E23" s="10">
        <v>13</v>
      </c>
      <c r="F23" s="10">
        <v>13</v>
      </c>
      <c r="G23" s="8">
        <v>26000</v>
      </c>
      <c r="H23" s="10"/>
    </row>
    <row r="24" ht="27" customHeight="1" spans="1:8">
      <c r="A24" s="16"/>
      <c r="B24" s="25" t="s">
        <v>49</v>
      </c>
      <c r="C24" s="25"/>
      <c r="D24" s="26"/>
      <c r="E24" s="26">
        <f>SUM(E4:E23)</f>
        <v>161</v>
      </c>
      <c r="F24" s="26">
        <f>SUM(F4:F23)</f>
        <v>161</v>
      </c>
      <c r="G24" s="26">
        <f>SUM(G4:G23)</f>
        <v>322000</v>
      </c>
      <c r="H24" s="26"/>
    </row>
  </sheetData>
  <mergeCells count="8">
    <mergeCell ref="A1:H1"/>
    <mergeCell ref="A2:A3"/>
    <mergeCell ref="B2:B3"/>
    <mergeCell ref="C2:C3"/>
    <mergeCell ref="E2:E3"/>
    <mergeCell ref="F2:F3"/>
    <mergeCell ref="G2:G3"/>
    <mergeCell ref="H2:H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F7" sqref="F7"/>
    </sheetView>
  </sheetViews>
  <sheetFormatPr defaultColWidth="8.89166666666667" defaultRowHeight="13.5" outlineLevelCol="7"/>
  <cols>
    <col min="1" max="1" width="5.225" customWidth="1"/>
    <col min="2" max="2" width="15.775" customWidth="1"/>
    <col min="3" max="3" width="11.775" customWidth="1"/>
    <col min="4" max="4" width="7.89166666666667" customWidth="1"/>
    <col min="5" max="5" width="8.89166666666667" style="19"/>
    <col min="6" max="6" width="16.775" style="19" customWidth="1"/>
    <col min="7" max="7" width="14.4416666666667" customWidth="1"/>
    <col min="8" max="8" width="6.775" customWidth="1"/>
  </cols>
  <sheetData>
    <row r="1" ht="63" customHeight="1" spans="1:8">
      <c r="A1" s="1" t="s">
        <v>50</v>
      </c>
      <c r="B1" s="2"/>
      <c r="C1" s="2"/>
      <c r="D1" s="1"/>
      <c r="E1" s="3"/>
      <c r="F1" s="3"/>
      <c r="G1" s="1"/>
      <c r="H1" s="1"/>
    </row>
    <row r="2" spans="1:8">
      <c r="A2" s="4" t="s">
        <v>1</v>
      </c>
      <c r="B2" s="5" t="s">
        <v>2</v>
      </c>
      <c r="C2" s="4" t="s">
        <v>3</v>
      </c>
      <c r="D2" s="4"/>
      <c r="E2" s="6" t="s">
        <v>4</v>
      </c>
      <c r="F2" s="6" t="s">
        <v>5</v>
      </c>
      <c r="G2" s="4" t="s">
        <v>6</v>
      </c>
      <c r="H2" s="4" t="s">
        <v>7</v>
      </c>
    </row>
    <row r="3" ht="52" customHeight="1" spans="1:8">
      <c r="A3" s="4"/>
      <c r="B3" s="7"/>
      <c r="C3" s="4"/>
      <c r="D3" s="4" t="s">
        <v>8</v>
      </c>
      <c r="E3" s="6"/>
      <c r="F3" s="6"/>
      <c r="G3" s="4"/>
      <c r="H3" s="4"/>
    </row>
    <row r="4" ht="32" customHeight="1" spans="1:8">
      <c r="A4" s="8">
        <v>1</v>
      </c>
      <c r="B4" s="9" t="s">
        <v>9</v>
      </c>
      <c r="C4" s="9" t="s">
        <v>10</v>
      </c>
      <c r="D4" s="10">
        <v>2020</v>
      </c>
      <c r="E4" s="11">
        <v>49</v>
      </c>
      <c r="F4" s="11">
        <v>49</v>
      </c>
      <c r="G4" s="8">
        <f>F4*2000</f>
        <v>98000</v>
      </c>
      <c r="H4" s="10"/>
    </row>
    <row r="5" ht="32" customHeight="1" spans="1:8">
      <c r="A5" s="8">
        <v>2</v>
      </c>
      <c r="B5" s="9" t="s">
        <v>11</v>
      </c>
      <c r="C5" s="9" t="s">
        <v>12</v>
      </c>
      <c r="D5" s="10">
        <v>2019</v>
      </c>
      <c r="E5" s="11">
        <v>4</v>
      </c>
      <c r="F5" s="11">
        <v>4</v>
      </c>
      <c r="G5" s="8">
        <f t="shared" ref="G5:G19" si="0">F5*2000</f>
        <v>8000</v>
      </c>
      <c r="H5" s="10"/>
    </row>
    <row r="6" ht="32" customHeight="1" spans="1:8">
      <c r="A6" s="8">
        <v>3</v>
      </c>
      <c r="B6" s="12" t="s">
        <v>13</v>
      </c>
      <c r="C6" s="12" t="s">
        <v>14</v>
      </c>
      <c r="D6" s="13">
        <v>2020</v>
      </c>
      <c r="E6" s="14">
        <v>16</v>
      </c>
      <c r="F6" s="14">
        <v>16</v>
      </c>
      <c r="G6" s="8">
        <f t="shared" si="0"/>
        <v>32000</v>
      </c>
      <c r="H6" s="13"/>
    </row>
    <row r="7" ht="32" customHeight="1" spans="1:8">
      <c r="A7" s="8">
        <v>4</v>
      </c>
      <c r="B7" s="9" t="s">
        <v>15</v>
      </c>
      <c r="C7" s="9" t="s">
        <v>16</v>
      </c>
      <c r="D7" s="10">
        <v>2019</v>
      </c>
      <c r="E7" s="11">
        <v>9</v>
      </c>
      <c r="F7" s="11">
        <v>9</v>
      </c>
      <c r="G7" s="8">
        <f t="shared" si="0"/>
        <v>18000</v>
      </c>
      <c r="H7" s="10"/>
    </row>
    <row r="8" ht="32" customHeight="1" spans="1:8">
      <c r="A8" s="8">
        <v>5</v>
      </c>
      <c r="B8" s="9" t="s">
        <v>17</v>
      </c>
      <c r="C8" s="9" t="s">
        <v>18</v>
      </c>
      <c r="D8" s="8">
        <v>2020</v>
      </c>
      <c r="E8" s="11">
        <v>7</v>
      </c>
      <c r="F8" s="11">
        <v>7</v>
      </c>
      <c r="G8" s="8">
        <f t="shared" si="0"/>
        <v>14000</v>
      </c>
      <c r="H8" s="10"/>
    </row>
    <row r="9" ht="32" customHeight="1" spans="1:8">
      <c r="A9" s="8">
        <v>6</v>
      </c>
      <c r="B9" s="9" t="s">
        <v>19</v>
      </c>
      <c r="C9" s="9" t="s">
        <v>20</v>
      </c>
      <c r="D9" s="10">
        <v>2019</v>
      </c>
      <c r="E9" s="11">
        <v>5</v>
      </c>
      <c r="F9" s="11">
        <v>5</v>
      </c>
      <c r="G9" s="8">
        <f t="shared" si="0"/>
        <v>10000</v>
      </c>
      <c r="H9" s="10"/>
    </row>
    <row r="10" ht="32" customHeight="1" spans="1:8">
      <c r="A10" s="8">
        <v>7</v>
      </c>
      <c r="B10" s="9" t="s">
        <v>21</v>
      </c>
      <c r="C10" s="9" t="s">
        <v>51</v>
      </c>
      <c r="D10" s="10">
        <v>2020</v>
      </c>
      <c r="E10" s="11">
        <v>6</v>
      </c>
      <c r="F10" s="11">
        <v>6</v>
      </c>
      <c r="G10" s="8">
        <f t="shared" si="0"/>
        <v>12000</v>
      </c>
      <c r="H10" s="10"/>
    </row>
    <row r="11" ht="32" customHeight="1" spans="1:8">
      <c r="A11" s="8">
        <v>8</v>
      </c>
      <c r="B11" s="9" t="s">
        <v>23</v>
      </c>
      <c r="C11" s="9" t="s">
        <v>24</v>
      </c>
      <c r="D11" s="10">
        <v>2020</v>
      </c>
      <c r="E11" s="11">
        <v>3</v>
      </c>
      <c r="F11" s="11">
        <v>3</v>
      </c>
      <c r="G11" s="8">
        <f t="shared" si="0"/>
        <v>6000</v>
      </c>
      <c r="H11" s="10"/>
    </row>
    <row r="12" ht="32" customHeight="1" spans="1:8">
      <c r="A12" s="8">
        <v>9</v>
      </c>
      <c r="B12" s="9" t="s">
        <v>25</v>
      </c>
      <c r="C12" s="9" t="s">
        <v>26</v>
      </c>
      <c r="D12" s="10">
        <v>2019</v>
      </c>
      <c r="E12" s="11">
        <v>3</v>
      </c>
      <c r="F12" s="11">
        <v>3</v>
      </c>
      <c r="G12" s="8">
        <f t="shared" si="0"/>
        <v>6000</v>
      </c>
      <c r="H12" s="10"/>
    </row>
    <row r="13" ht="32" customHeight="1" spans="1:8">
      <c r="A13" s="8">
        <v>10</v>
      </c>
      <c r="B13" s="15" t="s">
        <v>33</v>
      </c>
      <c r="C13" s="15" t="s">
        <v>34</v>
      </c>
      <c r="D13" s="10">
        <v>2019</v>
      </c>
      <c r="E13" s="11">
        <v>5</v>
      </c>
      <c r="F13" s="11">
        <v>5</v>
      </c>
      <c r="G13" s="8">
        <f t="shared" si="0"/>
        <v>10000</v>
      </c>
      <c r="H13" s="10"/>
    </row>
    <row r="14" ht="32" customHeight="1" spans="1:8">
      <c r="A14" s="8">
        <v>11</v>
      </c>
      <c r="B14" s="15" t="s">
        <v>35</v>
      </c>
      <c r="C14" s="15" t="s">
        <v>36</v>
      </c>
      <c r="D14" s="10">
        <v>2020</v>
      </c>
      <c r="E14" s="11">
        <v>5</v>
      </c>
      <c r="F14" s="11">
        <v>5</v>
      </c>
      <c r="G14" s="8">
        <f t="shared" si="0"/>
        <v>10000</v>
      </c>
      <c r="H14" s="10"/>
    </row>
    <row r="15" ht="32" customHeight="1" spans="1:8">
      <c r="A15" s="8">
        <v>12</v>
      </c>
      <c r="B15" s="12" t="s">
        <v>37</v>
      </c>
      <c r="C15" s="12" t="s">
        <v>38</v>
      </c>
      <c r="D15" s="13">
        <v>2020</v>
      </c>
      <c r="E15" s="11">
        <v>4</v>
      </c>
      <c r="F15" s="11">
        <v>4</v>
      </c>
      <c r="G15" s="8">
        <f t="shared" si="0"/>
        <v>8000</v>
      </c>
      <c r="H15" s="10"/>
    </row>
    <row r="16" ht="32" customHeight="1" spans="1:8">
      <c r="A16" s="8">
        <v>13</v>
      </c>
      <c r="B16" s="15" t="s">
        <v>39</v>
      </c>
      <c r="C16" s="15" t="s">
        <v>40</v>
      </c>
      <c r="D16" s="10">
        <v>2020</v>
      </c>
      <c r="E16" s="11">
        <v>5</v>
      </c>
      <c r="F16" s="11">
        <v>5</v>
      </c>
      <c r="G16" s="8">
        <f t="shared" si="0"/>
        <v>10000</v>
      </c>
      <c r="H16" s="10"/>
    </row>
    <row r="17" ht="32" customHeight="1" spans="1:8">
      <c r="A17" s="8">
        <v>14</v>
      </c>
      <c r="B17" s="15" t="s">
        <v>43</v>
      </c>
      <c r="C17" s="15" t="s">
        <v>44</v>
      </c>
      <c r="D17" s="10">
        <v>2020</v>
      </c>
      <c r="E17" s="11">
        <v>7</v>
      </c>
      <c r="F17" s="11">
        <v>7</v>
      </c>
      <c r="G17" s="8">
        <f t="shared" si="0"/>
        <v>14000</v>
      </c>
      <c r="H17" s="10"/>
    </row>
    <row r="18" ht="32" customHeight="1" spans="1:8">
      <c r="A18" s="8">
        <v>15</v>
      </c>
      <c r="B18" s="15" t="s">
        <v>45</v>
      </c>
      <c r="C18" s="15" t="s">
        <v>46</v>
      </c>
      <c r="D18" s="10">
        <v>2020</v>
      </c>
      <c r="E18" s="11">
        <v>4</v>
      </c>
      <c r="F18" s="11">
        <v>4</v>
      </c>
      <c r="G18" s="8">
        <f t="shared" si="0"/>
        <v>8000</v>
      </c>
      <c r="H18" s="10"/>
    </row>
    <row r="19" ht="32" customHeight="1" spans="1:8">
      <c r="A19" s="8">
        <v>16</v>
      </c>
      <c r="B19" s="15" t="s">
        <v>47</v>
      </c>
      <c r="C19" s="15" t="s">
        <v>48</v>
      </c>
      <c r="D19" s="10">
        <v>2019</v>
      </c>
      <c r="E19" s="11">
        <v>15</v>
      </c>
      <c r="F19" s="11">
        <v>15</v>
      </c>
      <c r="G19" s="8">
        <f t="shared" si="0"/>
        <v>30000</v>
      </c>
      <c r="H19" s="10"/>
    </row>
    <row r="20" ht="32" customHeight="1" spans="1:8">
      <c r="A20" s="8">
        <v>17</v>
      </c>
      <c r="B20" s="15" t="s">
        <v>52</v>
      </c>
      <c r="C20" s="15" t="s">
        <v>28</v>
      </c>
      <c r="D20" s="10">
        <v>2020</v>
      </c>
      <c r="E20" s="11">
        <v>6</v>
      </c>
      <c r="F20" s="11">
        <v>6</v>
      </c>
      <c r="G20" s="8">
        <f t="shared" ref="G20:G26" si="1">F20*2000</f>
        <v>12000</v>
      </c>
      <c r="H20" s="10"/>
    </row>
    <row r="21" ht="32" customHeight="1" spans="1:8">
      <c r="A21" s="8">
        <v>18</v>
      </c>
      <c r="B21" s="15" t="s">
        <v>53</v>
      </c>
      <c r="C21" s="15" t="s">
        <v>54</v>
      </c>
      <c r="D21" s="10">
        <v>2022</v>
      </c>
      <c r="E21" s="11">
        <v>5</v>
      </c>
      <c r="F21" s="11">
        <v>5</v>
      </c>
      <c r="G21" s="8">
        <f t="shared" si="1"/>
        <v>10000</v>
      </c>
      <c r="H21" s="10"/>
    </row>
    <row r="22" ht="32" customHeight="1" spans="1:8">
      <c r="A22" s="8">
        <v>19</v>
      </c>
      <c r="B22" s="15" t="s">
        <v>55</v>
      </c>
      <c r="C22" s="15" t="s">
        <v>56</v>
      </c>
      <c r="D22" s="10">
        <v>2022</v>
      </c>
      <c r="E22" s="11">
        <v>15</v>
      </c>
      <c r="F22" s="11">
        <v>15</v>
      </c>
      <c r="G22" s="8">
        <f t="shared" si="1"/>
        <v>30000</v>
      </c>
      <c r="H22" s="10"/>
    </row>
    <row r="23" ht="32" customHeight="1" spans="1:8">
      <c r="A23" s="8">
        <v>20</v>
      </c>
      <c r="B23" s="15" t="s">
        <v>57</v>
      </c>
      <c r="C23" s="15" t="s">
        <v>58</v>
      </c>
      <c r="D23" s="10">
        <v>2022</v>
      </c>
      <c r="E23" s="11">
        <v>11</v>
      </c>
      <c r="F23" s="11">
        <v>11</v>
      </c>
      <c r="G23" s="8">
        <f t="shared" si="1"/>
        <v>22000</v>
      </c>
      <c r="H23" s="10"/>
    </row>
    <row r="24" ht="32" customHeight="1" spans="1:8">
      <c r="A24" s="8">
        <v>21</v>
      </c>
      <c r="B24" s="15" t="s">
        <v>59</v>
      </c>
      <c r="C24" s="15" t="s">
        <v>30</v>
      </c>
      <c r="D24" s="10">
        <v>2022</v>
      </c>
      <c r="E24" s="11">
        <v>7</v>
      </c>
      <c r="F24" s="11">
        <v>7</v>
      </c>
      <c r="G24" s="8">
        <f t="shared" si="1"/>
        <v>14000</v>
      </c>
      <c r="H24" s="10"/>
    </row>
    <row r="25" ht="32" customHeight="1" spans="1:8">
      <c r="A25" s="8">
        <v>22</v>
      </c>
      <c r="B25" s="15" t="s">
        <v>60</v>
      </c>
      <c r="C25" s="15" t="s">
        <v>61</v>
      </c>
      <c r="D25" s="10">
        <v>2022</v>
      </c>
      <c r="E25" s="11">
        <v>6</v>
      </c>
      <c r="F25" s="11">
        <v>6</v>
      </c>
      <c r="G25" s="8">
        <f t="shared" si="1"/>
        <v>12000</v>
      </c>
      <c r="H25" s="10"/>
    </row>
    <row r="26" ht="32" customHeight="1" spans="1:8">
      <c r="A26" s="8">
        <v>23</v>
      </c>
      <c r="B26" s="15" t="s">
        <v>62</v>
      </c>
      <c r="C26" s="15" t="s">
        <v>63</v>
      </c>
      <c r="D26" s="10">
        <v>2022</v>
      </c>
      <c r="E26" s="11">
        <v>11</v>
      </c>
      <c r="F26" s="11">
        <v>11</v>
      </c>
      <c r="G26" s="8">
        <f t="shared" si="1"/>
        <v>22000</v>
      </c>
      <c r="H26" s="10"/>
    </row>
    <row r="27" ht="32" customHeight="1" spans="1:8">
      <c r="A27" s="16"/>
      <c r="B27" s="16" t="s">
        <v>49</v>
      </c>
      <c r="C27" s="16"/>
      <c r="D27" s="16"/>
      <c r="E27" s="17">
        <f>SUM(E4:E26)</f>
        <v>208</v>
      </c>
      <c r="F27" s="17">
        <f>SUM(F4:F26)</f>
        <v>208</v>
      </c>
      <c r="G27" s="16">
        <f>SUM(G4:G26)</f>
        <v>416000</v>
      </c>
      <c r="H27" s="18"/>
    </row>
  </sheetData>
  <mergeCells count="8">
    <mergeCell ref="A1:H1"/>
    <mergeCell ref="A2:A3"/>
    <mergeCell ref="B2:B3"/>
    <mergeCell ref="C2:C3"/>
    <mergeCell ref="E2:E3"/>
    <mergeCell ref="F2:F3"/>
    <mergeCell ref="G2:G3"/>
    <mergeCell ref="H2:H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selection activeCell="K13" sqref="K13"/>
    </sheetView>
  </sheetViews>
  <sheetFormatPr defaultColWidth="8.89166666666667" defaultRowHeight="13.5" outlineLevelCol="7"/>
  <cols>
    <col min="1" max="1" width="6.55833333333333" customWidth="1"/>
    <col min="2" max="2" width="11.1083333333333" customWidth="1"/>
    <col min="3" max="3" width="12.225" customWidth="1"/>
    <col min="6" max="6" width="16.4416666666667" customWidth="1"/>
    <col min="7" max="7" width="14.225" customWidth="1"/>
    <col min="8" max="8" width="7.10833333333333" customWidth="1"/>
  </cols>
  <sheetData>
    <row r="1" ht="62" customHeight="1" spans="1:8">
      <c r="A1" s="1" t="s">
        <v>64</v>
      </c>
      <c r="B1" s="2"/>
      <c r="C1" s="2"/>
      <c r="D1" s="1"/>
      <c r="E1" s="3"/>
      <c r="F1" s="3"/>
      <c r="G1" s="1"/>
      <c r="H1" s="1"/>
    </row>
    <row r="2" ht="27" customHeight="1" spans="1:8">
      <c r="A2" s="4" t="s">
        <v>1</v>
      </c>
      <c r="B2" s="5" t="s">
        <v>2</v>
      </c>
      <c r="C2" s="4" t="s">
        <v>3</v>
      </c>
      <c r="D2" s="4"/>
      <c r="E2" s="6" t="s">
        <v>4</v>
      </c>
      <c r="F2" s="6" t="s">
        <v>5</v>
      </c>
      <c r="G2" s="4" t="s">
        <v>6</v>
      </c>
      <c r="H2" s="4" t="s">
        <v>7</v>
      </c>
    </row>
    <row r="3" ht="34" customHeight="1" spans="1:8">
      <c r="A3" s="4"/>
      <c r="B3" s="7"/>
      <c r="C3" s="4"/>
      <c r="D3" s="4" t="s">
        <v>8</v>
      </c>
      <c r="E3" s="6"/>
      <c r="F3" s="6"/>
      <c r="G3" s="4"/>
      <c r="H3" s="4"/>
    </row>
    <row r="4" ht="36" spans="1:8">
      <c r="A4" s="8">
        <v>1</v>
      </c>
      <c r="B4" s="9" t="s">
        <v>9</v>
      </c>
      <c r="C4" s="9" t="s">
        <v>10</v>
      </c>
      <c r="D4" s="10">
        <v>2020</v>
      </c>
      <c r="E4" s="11">
        <v>53</v>
      </c>
      <c r="F4" s="11">
        <v>53</v>
      </c>
      <c r="G4" s="8">
        <f t="shared" ref="G4:G29" si="0">F4*2000</f>
        <v>106000</v>
      </c>
      <c r="H4" s="10"/>
    </row>
    <row r="5" ht="36" spans="1:8">
      <c r="A5" s="8">
        <v>2</v>
      </c>
      <c r="B5" s="9" t="s">
        <v>11</v>
      </c>
      <c r="C5" s="9" t="s">
        <v>12</v>
      </c>
      <c r="D5" s="10">
        <v>2019</v>
      </c>
      <c r="E5" s="11">
        <v>5</v>
      </c>
      <c r="F5" s="11">
        <v>5</v>
      </c>
      <c r="G5" s="8">
        <f t="shared" si="0"/>
        <v>10000</v>
      </c>
      <c r="H5" s="10"/>
    </row>
    <row r="6" ht="36" spans="1:8">
      <c r="A6" s="8">
        <v>3</v>
      </c>
      <c r="B6" s="12" t="s">
        <v>13</v>
      </c>
      <c r="C6" s="12" t="s">
        <v>14</v>
      </c>
      <c r="D6" s="13">
        <v>2020</v>
      </c>
      <c r="E6" s="14">
        <v>7</v>
      </c>
      <c r="F6" s="14">
        <v>7</v>
      </c>
      <c r="G6" s="8">
        <f t="shared" si="0"/>
        <v>14000</v>
      </c>
      <c r="H6" s="13"/>
    </row>
    <row r="7" ht="36" spans="1:8">
      <c r="A7" s="8">
        <v>4</v>
      </c>
      <c r="B7" s="9" t="s">
        <v>15</v>
      </c>
      <c r="C7" s="9" t="s">
        <v>16</v>
      </c>
      <c r="D7" s="10">
        <v>2019</v>
      </c>
      <c r="E7" s="11">
        <v>8</v>
      </c>
      <c r="F7" s="11">
        <v>8</v>
      </c>
      <c r="G7" s="8">
        <f t="shared" si="0"/>
        <v>16000</v>
      </c>
      <c r="H7" s="10"/>
    </row>
    <row r="8" ht="36" spans="1:8">
      <c r="A8" s="8">
        <v>5</v>
      </c>
      <c r="B8" s="9" t="s">
        <v>17</v>
      </c>
      <c r="C8" s="9" t="s">
        <v>18</v>
      </c>
      <c r="D8" s="8">
        <v>2020</v>
      </c>
      <c r="E8" s="11">
        <v>7</v>
      </c>
      <c r="F8" s="11">
        <v>7</v>
      </c>
      <c r="G8" s="8">
        <f t="shared" si="0"/>
        <v>14000</v>
      </c>
      <c r="H8" s="10"/>
    </row>
    <row r="9" ht="36" spans="1:8">
      <c r="A9" s="8">
        <v>6</v>
      </c>
      <c r="B9" s="9" t="s">
        <v>19</v>
      </c>
      <c r="C9" s="9" t="s">
        <v>20</v>
      </c>
      <c r="D9" s="10">
        <v>2019</v>
      </c>
      <c r="E9" s="11">
        <v>2</v>
      </c>
      <c r="F9" s="11">
        <v>2</v>
      </c>
      <c r="G9" s="8">
        <f t="shared" si="0"/>
        <v>4000</v>
      </c>
      <c r="H9" s="10"/>
    </row>
    <row r="10" ht="36" spans="1:8">
      <c r="A10" s="8">
        <v>7</v>
      </c>
      <c r="B10" s="9" t="s">
        <v>21</v>
      </c>
      <c r="C10" s="9" t="s">
        <v>51</v>
      </c>
      <c r="D10" s="10">
        <v>2020</v>
      </c>
      <c r="E10" s="11">
        <v>6</v>
      </c>
      <c r="F10" s="11">
        <v>6</v>
      </c>
      <c r="G10" s="8">
        <f t="shared" si="0"/>
        <v>12000</v>
      </c>
      <c r="H10" s="10"/>
    </row>
    <row r="11" ht="36" spans="1:8">
      <c r="A11" s="8">
        <v>8</v>
      </c>
      <c r="B11" s="9" t="s">
        <v>23</v>
      </c>
      <c r="C11" s="9" t="s">
        <v>24</v>
      </c>
      <c r="D11" s="10">
        <v>2020</v>
      </c>
      <c r="E11" s="11">
        <v>4</v>
      </c>
      <c r="F11" s="11">
        <v>4</v>
      </c>
      <c r="G11" s="8">
        <f t="shared" si="0"/>
        <v>8000</v>
      </c>
      <c r="H11" s="10"/>
    </row>
    <row r="12" ht="24" spans="1:8">
      <c r="A12" s="8">
        <v>9</v>
      </c>
      <c r="B12" s="9" t="s">
        <v>25</v>
      </c>
      <c r="C12" s="9" t="s">
        <v>26</v>
      </c>
      <c r="D12" s="10">
        <v>2019</v>
      </c>
      <c r="E12" s="11">
        <v>3</v>
      </c>
      <c r="F12" s="11">
        <v>3</v>
      </c>
      <c r="G12" s="8">
        <f t="shared" si="0"/>
        <v>6000</v>
      </c>
      <c r="H12" s="10"/>
    </row>
    <row r="13" ht="36" spans="1:8">
      <c r="A13" s="8">
        <v>10</v>
      </c>
      <c r="B13" s="15" t="s">
        <v>33</v>
      </c>
      <c r="C13" s="15" t="s">
        <v>34</v>
      </c>
      <c r="D13" s="10">
        <v>2019</v>
      </c>
      <c r="E13" s="11">
        <v>4</v>
      </c>
      <c r="F13" s="11">
        <v>4</v>
      </c>
      <c r="G13" s="8">
        <f t="shared" si="0"/>
        <v>8000</v>
      </c>
      <c r="H13" s="10"/>
    </row>
    <row r="14" ht="36" spans="1:8">
      <c r="A14" s="8">
        <v>11</v>
      </c>
      <c r="B14" s="15" t="s">
        <v>35</v>
      </c>
      <c r="C14" s="15" t="s">
        <v>65</v>
      </c>
      <c r="D14" s="10">
        <v>2020</v>
      </c>
      <c r="E14" s="11">
        <v>4</v>
      </c>
      <c r="F14" s="11">
        <v>4</v>
      </c>
      <c r="G14" s="8">
        <f t="shared" si="0"/>
        <v>8000</v>
      </c>
      <c r="H14" s="10"/>
    </row>
    <row r="15" ht="24" spans="1:8">
      <c r="A15" s="8">
        <v>12</v>
      </c>
      <c r="B15" s="12" t="s">
        <v>66</v>
      </c>
      <c r="C15" s="12" t="s">
        <v>24</v>
      </c>
      <c r="D15" s="13">
        <v>2020</v>
      </c>
      <c r="E15" s="11">
        <v>2</v>
      </c>
      <c r="F15" s="11">
        <v>2</v>
      </c>
      <c r="G15" s="8">
        <f t="shared" si="0"/>
        <v>4000</v>
      </c>
      <c r="H15" s="10"/>
    </row>
    <row r="16" ht="36" spans="1:8">
      <c r="A16" s="8">
        <v>13</v>
      </c>
      <c r="B16" s="15" t="s">
        <v>39</v>
      </c>
      <c r="C16" s="15" t="s">
        <v>40</v>
      </c>
      <c r="D16" s="10">
        <v>2020</v>
      </c>
      <c r="E16" s="11">
        <v>4</v>
      </c>
      <c r="F16" s="11">
        <v>4</v>
      </c>
      <c r="G16" s="8">
        <f t="shared" si="0"/>
        <v>8000</v>
      </c>
      <c r="H16" s="10"/>
    </row>
    <row r="17" ht="36" spans="1:8">
      <c r="A17" s="8">
        <v>14</v>
      </c>
      <c r="B17" s="15" t="s">
        <v>45</v>
      </c>
      <c r="C17" s="15" t="s">
        <v>46</v>
      </c>
      <c r="D17" s="10">
        <v>2020</v>
      </c>
      <c r="E17" s="11">
        <v>5</v>
      </c>
      <c r="F17" s="11">
        <v>5</v>
      </c>
      <c r="G17" s="8">
        <f t="shared" si="0"/>
        <v>10000</v>
      </c>
      <c r="H17" s="10"/>
    </row>
    <row r="18" ht="36" spans="1:8">
      <c r="A18" s="8">
        <v>15</v>
      </c>
      <c r="B18" s="15" t="s">
        <v>47</v>
      </c>
      <c r="C18" s="15" t="s">
        <v>48</v>
      </c>
      <c r="D18" s="10">
        <v>2019</v>
      </c>
      <c r="E18" s="11">
        <v>15</v>
      </c>
      <c r="F18" s="11">
        <v>15</v>
      </c>
      <c r="G18" s="8">
        <f t="shared" si="0"/>
        <v>30000</v>
      </c>
      <c r="H18" s="10"/>
    </row>
    <row r="19" ht="36" spans="1:8">
      <c r="A19" s="8">
        <v>16</v>
      </c>
      <c r="B19" s="15" t="s">
        <v>52</v>
      </c>
      <c r="C19" s="15" t="s">
        <v>28</v>
      </c>
      <c r="D19" s="10">
        <v>2020</v>
      </c>
      <c r="E19" s="11">
        <v>4</v>
      </c>
      <c r="F19" s="11">
        <v>4</v>
      </c>
      <c r="G19" s="8">
        <f t="shared" si="0"/>
        <v>8000</v>
      </c>
      <c r="H19" s="10"/>
    </row>
    <row r="20" ht="36" spans="1:8">
      <c r="A20" s="8">
        <v>17</v>
      </c>
      <c r="B20" s="15" t="s">
        <v>53</v>
      </c>
      <c r="C20" s="15" t="s">
        <v>54</v>
      </c>
      <c r="D20" s="10">
        <v>2022</v>
      </c>
      <c r="E20" s="11">
        <v>5</v>
      </c>
      <c r="F20" s="11">
        <v>5</v>
      </c>
      <c r="G20" s="8">
        <f t="shared" si="0"/>
        <v>10000</v>
      </c>
      <c r="H20" s="10"/>
    </row>
    <row r="21" ht="36" spans="1:8">
      <c r="A21" s="8">
        <v>18</v>
      </c>
      <c r="B21" s="15" t="s">
        <v>55</v>
      </c>
      <c r="C21" s="15" t="s">
        <v>56</v>
      </c>
      <c r="D21" s="10">
        <v>2022</v>
      </c>
      <c r="E21" s="11">
        <v>15</v>
      </c>
      <c r="F21" s="11">
        <v>15</v>
      </c>
      <c r="G21" s="8">
        <f t="shared" si="0"/>
        <v>30000</v>
      </c>
      <c r="H21" s="10"/>
    </row>
    <row r="22" ht="36" spans="1:8">
      <c r="A22" s="8">
        <v>19</v>
      </c>
      <c r="B22" s="15" t="s">
        <v>57</v>
      </c>
      <c r="C22" s="15" t="s">
        <v>58</v>
      </c>
      <c r="D22" s="10">
        <v>2022</v>
      </c>
      <c r="E22" s="11">
        <v>11</v>
      </c>
      <c r="F22" s="11">
        <v>11</v>
      </c>
      <c r="G22" s="8">
        <f t="shared" si="0"/>
        <v>22000</v>
      </c>
      <c r="H22" s="10"/>
    </row>
    <row r="23" ht="36" spans="1:8">
      <c r="A23" s="8">
        <v>20</v>
      </c>
      <c r="B23" s="15" t="s">
        <v>59</v>
      </c>
      <c r="C23" s="15" t="s">
        <v>30</v>
      </c>
      <c r="D23" s="10">
        <v>2022</v>
      </c>
      <c r="E23" s="11">
        <v>5</v>
      </c>
      <c r="F23" s="11">
        <v>5</v>
      </c>
      <c r="G23" s="8">
        <f t="shared" si="0"/>
        <v>10000</v>
      </c>
      <c r="H23" s="10"/>
    </row>
    <row r="24" ht="36" spans="1:8">
      <c r="A24" s="8">
        <v>21</v>
      </c>
      <c r="B24" s="15" t="s">
        <v>60</v>
      </c>
      <c r="C24" s="15" t="s">
        <v>61</v>
      </c>
      <c r="D24" s="10">
        <v>2022</v>
      </c>
      <c r="E24" s="11">
        <v>6</v>
      </c>
      <c r="F24" s="11">
        <v>6</v>
      </c>
      <c r="G24" s="8">
        <f t="shared" si="0"/>
        <v>12000</v>
      </c>
      <c r="H24" s="10"/>
    </row>
    <row r="25" ht="36" spans="1:8">
      <c r="A25" s="8">
        <v>22</v>
      </c>
      <c r="B25" s="15" t="s">
        <v>62</v>
      </c>
      <c r="C25" s="15" t="s">
        <v>63</v>
      </c>
      <c r="D25" s="10">
        <v>2022</v>
      </c>
      <c r="E25" s="11">
        <v>8</v>
      </c>
      <c r="F25" s="11">
        <v>8</v>
      </c>
      <c r="G25" s="8">
        <f t="shared" si="0"/>
        <v>16000</v>
      </c>
      <c r="H25" s="10"/>
    </row>
    <row r="26" ht="37" customHeight="1" spans="1:8">
      <c r="A26" s="8">
        <v>23</v>
      </c>
      <c r="B26" s="15" t="s">
        <v>67</v>
      </c>
      <c r="C26" s="15" t="s">
        <v>68</v>
      </c>
      <c r="D26" s="10">
        <v>2023</v>
      </c>
      <c r="E26" s="11">
        <v>11</v>
      </c>
      <c r="F26" s="11">
        <v>11</v>
      </c>
      <c r="G26" s="8">
        <f t="shared" si="0"/>
        <v>22000</v>
      </c>
      <c r="H26" s="10"/>
    </row>
    <row r="27" ht="30" customHeight="1" spans="1:8">
      <c r="A27" s="8">
        <v>24</v>
      </c>
      <c r="B27" s="15" t="s">
        <v>69</v>
      </c>
      <c r="C27" s="15" t="s">
        <v>70</v>
      </c>
      <c r="D27" s="10">
        <v>2023</v>
      </c>
      <c r="E27" s="11">
        <v>4</v>
      </c>
      <c r="F27" s="11">
        <v>4</v>
      </c>
      <c r="G27" s="8">
        <f t="shared" si="0"/>
        <v>8000</v>
      </c>
      <c r="H27" s="10"/>
    </row>
    <row r="28" ht="37" customHeight="1" spans="1:8">
      <c r="A28" s="8">
        <v>25</v>
      </c>
      <c r="B28" s="15" t="s">
        <v>71</v>
      </c>
      <c r="C28" s="15" t="s">
        <v>72</v>
      </c>
      <c r="D28" s="10">
        <v>2023</v>
      </c>
      <c r="E28" s="11">
        <v>6</v>
      </c>
      <c r="F28" s="11">
        <v>6</v>
      </c>
      <c r="G28" s="8">
        <f t="shared" si="0"/>
        <v>12000</v>
      </c>
      <c r="H28" s="10"/>
    </row>
    <row r="29" ht="36" customHeight="1" spans="1:8">
      <c r="A29" s="8">
        <v>26</v>
      </c>
      <c r="B29" s="15" t="s">
        <v>73</v>
      </c>
      <c r="C29" s="15" t="s">
        <v>74</v>
      </c>
      <c r="D29" s="10">
        <v>2023</v>
      </c>
      <c r="E29" s="11">
        <v>6</v>
      </c>
      <c r="F29" s="11">
        <v>6</v>
      </c>
      <c r="G29" s="8">
        <f t="shared" si="0"/>
        <v>12000</v>
      </c>
      <c r="H29" s="10"/>
    </row>
    <row r="30" ht="31" customHeight="1" spans="1:8">
      <c r="A30" s="8">
        <v>27</v>
      </c>
      <c r="B30" s="16" t="s">
        <v>49</v>
      </c>
      <c r="C30" s="16"/>
      <c r="D30" s="16"/>
      <c r="E30" s="17">
        <f>SUM(E4:E29)</f>
        <v>210</v>
      </c>
      <c r="F30" s="17">
        <f>SUM(F4:F29)</f>
        <v>210</v>
      </c>
      <c r="G30" s="17">
        <f>SUM(G4:G29)</f>
        <v>420000</v>
      </c>
      <c r="H30" s="18"/>
    </row>
  </sheetData>
  <mergeCells count="8">
    <mergeCell ref="A1:H1"/>
    <mergeCell ref="A2:A3"/>
    <mergeCell ref="B2:B3"/>
    <mergeCell ref="C2:C3"/>
    <mergeCell ref="E2:E3"/>
    <mergeCell ref="F2:F3"/>
    <mergeCell ref="G2:G3"/>
    <mergeCell ref="H2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2023年</vt:lpstr>
      <vt:lpstr>2024年</vt:lpstr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2022-04-07T13:31:00Z</dcterms:created>
  <dcterms:modified xsi:type="dcterms:W3CDTF">2025-09-19T01:20:09Z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F8C736AB7C2E4FDBB21142CBF44E557B_13</vt:lpwstr>
  </property>
  <property fmtid="{D5CDD505-2E9C-101B-9397-08002B2CF9AE}" pid="3" name="KSOProductBuildVer">
    <vt:lpwstr>2052-12.1.0.22529</vt:lpwstr>
  </property>
</Properties>
</file>