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<sst xmlns="http://schemas.openxmlformats.org/spreadsheetml/2006/main" count="34" uniqueCount="34">
  <si>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山枣镇2025年稻谷目标价格补贴发放汇总表</t>
  </si>
  <si>
    <t>序号</t>
  </si>
  <si>
    <t>村/社区</t>
  </si>
  <si>
    <t>户数</t>
  </si>
  <si>
    <t>早稻种
植面积
(亩)</t>
  </si>
  <si>
    <t>中稻种
植面积
(亩)</t>
  </si>
  <si>
    <t>晚稻种
植面积
(亩)</t>
  </si>
  <si>
    <t>合计补贴
面积(亩)</t>
  </si>
  <si>
    <t>补贴标准
(元/亩)</t>
  </si>
  <si>
    <t>补贴金额
(元)</t>
  </si>
  <si>
    <t>备注</t>
  </si>
  <si>
    <t>洙津村</t>
  </si>
  <si>
    <t>厚峰村</t>
  </si>
  <si>
    <t>万贯村</t>
  </si>
  <si>
    <t>龙泉村</t>
  </si>
  <si>
    <t>山枣村</t>
  </si>
  <si>
    <t>顺塘村</t>
  </si>
  <si>
    <t>莲兴村</t>
  </si>
  <si>
    <t>莲花桥村</t>
  </si>
  <si>
    <t>四胜村</t>
  </si>
  <si>
    <t>大山冲村</t>
  </si>
  <si>
    <t>城埠村</t>
  </si>
  <si>
    <t>城东新村</t>
  </si>
  <si>
    <t>双田村</t>
  </si>
  <si>
    <t>洪塘村</t>
  </si>
  <si>
    <t>洪山村</t>
  </si>
  <si>
    <t>永桥村</t>
  </si>
  <si>
    <t>良坪村</t>
  </si>
  <si>
    <t>新元村</t>
  </si>
  <si>
    <t>金白沙村</t>
  </si>
  <si>
    <t>总</t>
  </si>
  <si>
    <t xml:space="preserve">乡镇负责人签字(盖章):            </t>
  </si>
  <si>
    <t>农综中心负责人签字(盖章):</t>
  </si>
  <si>
    <t xml:space="preserve">填报日期：       年    月  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</si>
</sst>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0"/>
      <name val="仿宋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justify" vertical="top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view="pageBreakPreview" zoomScaleNormal="100" topLeftCell="A14" workbookViewId="0">
      <selection activeCell="N20" sqref="N20"/>
    </sheetView>
  </sheetViews>
  <sheetFormatPr defaultColWidth="9" defaultRowHeight="14.4"/>
  <cols>
    <col min="1" max="1" width="6.22222222222222" customWidth="1"/>
    <col min="2" max="2" width="9.22222222222222" customWidth="1"/>
    <col min="3" max="3" width="6.88888888888889" customWidth="1"/>
    <col min="4" max="4" width="9.62962962962963" customWidth="1"/>
    <col min="5" max="5" width="9.66666666666667"/>
    <col min="7" max="7" width="10.8796296296296" customWidth="1"/>
    <col min="8" max="8" width="7.66666666666667" customWidth="1"/>
    <col min="9" max="9" width="12" customWidth="1"/>
    <col min="10" max="10" width="5.55555555555556" customWidth="1"/>
  </cols>
  <sheetData>
    <row r="1" ht="3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3"/>
      <c r="B3" s="3"/>
      <c r="C3" s="5"/>
      <c r="D3" s="3"/>
      <c r="E3" s="3"/>
      <c r="F3" s="3"/>
      <c r="G3" s="3"/>
      <c r="H3" s="3"/>
      <c r="I3" s="3"/>
      <c r="J3" s="3"/>
    </row>
    <row r="4" spans="1:10">
      <c r="A4" s="3"/>
      <c r="B4" s="3"/>
      <c r="C4" s="6"/>
      <c r="D4" s="3"/>
      <c r="E4" s="3"/>
      <c r="F4" s="3"/>
      <c r="G4" s="3"/>
      <c r="H4" s="3"/>
      <c r="I4" s="3"/>
      <c r="J4" s="3"/>
    </row>
    <row r="5" ht="25" customHeight="1" spans="1:10">
      <c r="A5" s="7">
        <v>1</v>
      </c>
      <c r="B5" s="7" t="s">
        <v>11</v>
      </c>
      <c r="C5" s="7">
        <v>456</v>
      </c>
      <c r="D5" s="8">
        <v>895</v>
      </c>
      <c r="E5" s="8">
        <v>2610.29</v>
      </c>
      <c r="F5" s="8">
        <v>895</v>
      </c>
      <c r="G5" s="8">
        <v>4400.29</v>
      </c>
      <c r="H5" s="8">
        <v>35</v>
      </c>
      <c r="I5" s="13">
        <f t="shared" ref="I5:I23" si="0">G5*H5</f>
        <v>154010.15</v>
      </c>
      <c r="J5" s="14"/>
    </row>
    <row r="6" ht="25" customHeight="1" spans="1:10">
      <c r="A6" s="7">
        <v>2</v>
      </c>
      <c r="B6" s="7" t="s">
        <v>12</v>
      </c>
      <c r="C6" s="7">
        <v>191</v>
      </c>
      <c r="D6" s="8">
        <v>15.7</v>
      </c>
      <c r="E6" s="8">
        <v>836.61</v>
      </c>
      <c r="F6" s="8">
        <v>4.9</v>
      </c>
      <c r="G6" s="8">
        <v>857.21</v>
      </c>
      <c r="H6" s="8">
        <v>35</v>
      </c>
      <c r="I6" s="13">
        <f t="shared" si="0"/>
        <v>30002.35</v>
      </c>
      <c r="J6" s="14"/>
    </row>
    <row r="7" s="1" customFormat="1" ht="25" customHeight="1" spans="1:10">
      <c r="A7" s="7">
        <v>3</v>
      </c>
      <c r="B7" s="7" t="s">
        <v>13</v>
      </c>
      <c r="C7" s="7">
        <v>200</v>
      </c>
      <c r="D7" s="8">
        <v>930.89</v>
      </c>
      <c r="E7" s="8">
        <v>0</v>
      </c>
      <c r="F7" s="8">
        <v>0</v>
      </c>
      <c r="G7" s="8">
        <v>930.89</v>
      </c>
      <c r="H7" s="8">
        <v>35</v>
      </c>
      <c r="I7" s="13">
        <f t="shared" si="0"/>
        <v>32581.15</v>
      </c>
      <c r="J7" s="15"/>
    </row>
    <row r="8" ht="25" customHeight="1" spans="1:10">
      <c r="A8" s="7">
        <v>4</v>
      </c>
      <c r="B8" s="7" t="s">
        <v>14</v>
      </c>
      <c r="C8" s="7">
        <v>391</v>
      </c>
      <c r="D8" s="8">
        <v>0</v>
      </c>
      <c r="E8" s="8">
        <v>946.19</v>
      </c>
      <c r="F8" s="8">
        <v>0</v>
      </c>
      <c r="G8" s="8">
        <v>946.19</v>
      </c>
      <c r="H8" s="8">
        <v>35</v>
      </c>
      <c r="I8" s="13">
        <f t="shared" si="0"/>
        <v>33116.65</v>
      </c>
      <c r="J8" s="14"/>
    </row>
    <row r="9" ht="25" customHeight="1" spans="1:10">
      <c r="A9" s="7">
        <v>5</v>
      </c>
      <c r="B9" s="7" t="s">
        <v>15</v>
      </c>
      <c r="C9" s="7">
        <v>29</v>
      </c>
      <c r="D9" s="8">
        <v>464.5</v>
      </c>
      <c r="E9" s="8">
        <v>75.4</v>
      </c>
      <c r="F9" s="8">
        <v>464.5</v>
      </c>
      <c r="G9" s="8">
        <v>1004.4</v>
      </c>
      <c r="H9" s="8">
        <v>35</v>
      </c>
      <c r="I9" s="13">
        <f t="shared" si="0"/>
        <v>35154</v>
      </c>
      <c r="J9" s="14"/>
    </row>
    <row r="10" ht="25" customHeight="1" spans="1:10">
      <c r="A10" s="7">
        <v>6</v>
      </c>
      <c r="B10" s="7" t="s">
        <v>16</v>
      </c>
      <c r="C10" s="7">
        <v>112</v>
      </c>
      <c r="D10" s="8">
        <v>1510.13</v>
      </c>
      <c r="E10" s="8">
        <v>551.27</v>
      </c>
      <c r="F10" s="8">
        <v>1510.13</v>
      </c>
      <c r="G10" s="8">
        <v>3571.53</v>
      </c>
      <c r="H10" s="8">
        <v>35</v>
      </c>
      <c r="I10" s="13">
        <f t="shared" si="0"/>
        <v>125003.55</v>
      </c>
      <c r="J10" s="14"/>
    </row>
    <row r="11" ht="25" customHeight="1" spans="1:10">
      <c r="A11" s="7">
        <v>7</v>
      </c>
      <c r="B11" s="7" t="s">
        <v>17</v>
      </c>
      <c r="C11" s="7">
        <v>166</v>
      </c>
      <c r="D11" s="8">
        <v>182.64</v>
      </c>
      <c r="E11" s="8">
        <v>1480.69</v>
      </c>
      <c r="F11" s="8">
        <v>182.64</v>
      </c>
      <c r="G11" s="8">
        <v>1845.97</v>
      </c>
      <c r="H11" s="8">
        <v>35</v>
      </c>
      <c r="I11" s="13">
        <f t="shared" si="0"/>
        <v>64608.95</v>
      </c>
      <c r="J11" s="14"/>
    </row>
    <row r="12" ht="25" customHeight="1" spans="1:10">
      <c r="A12" s="7">
        <v>8</v>
      </c>
      <c r="B12" s="7" t="s">
        <v>18</v>
      </c>
      <c r="C12" s="7">
        <v>220</v>
      </c>
      <c r="D12" s="8">
        <v>258</v>
      </c>
      <c r="E12" s="8">
        <v>1471.57</v>
      </c>
      <c r="F12" s="8">
        <v>258</v>
      </c>
      <c r="G12" s="8">
        <v>1987.57</v>
      </c>
      <c r="H12" s="8">
        <v>35</v>
      </c>
      <c r="I12" s="13">
        <f t="shared" si="0"/>
        <v>69564.95</v>
      </c>
      <c r="J12" s="14"/>
    </row>
    <row r="13" ht="25" customHeight="1" spans="1:10">
      <c r="A13" s="7">
        <v>9</v>
      </c>
      <c r="B13" s="7" t="s">
        <v>19</v>
      </c>
      <c r="C13" s="7">
        <v>245</v>
      </c>
      <c r="D13" s="8">
        <v>271</v>
      </c>
      <c r="E13" s="8">
        <v>1275.2</v>
      </c>
      <c r="F13" s="8">
        <v>271</v>
      </c>
      <c r="G13" s="8">
        <v>1817.2</v>
      </c>
      <c r="H13" s="8">
        <v>35</v>
      </c>
      <c r="I13" s="13">
        <f t="shared" si="0"/>
        <v>63602</v>
      </c>
      <c r="J13" s="14"/>
    </row>
    <row r="14" ht="25" customHeight="1" spans="1:10">
      <c r="A14" s="7">
        <v>10</v>
      </c>
      <c r="B14" s="7" t="s">
        <v>20</v>
      </c>
      <c r="C14" s="7">
        <v>207</v>
      </c>
      <c r="D14" s="8">
        <v>95</v>
      </c>
      <c r="E14" s="8">
        <v>1203.3</v>
      </c>
      <c r="F14" s="8">
        <v>95</v>
      </c>
      <c r="G14" s="8">
        <v>1393.3</v>
      </c>
      <c r="H14" s="8">
        <v>35</v>
      </c>
      <c r="I14" s="13">
        <f t="shared" si="0"/>
        <v>48765.5</v>
      </c>
      <c r="J14" s="14"/>
    </row>
    <row r="15" ht="25" customHeight="1" spans="1:10">
      <c r="A15" s="7">
        <v>11</v>
      </c>
      <c r="B15" s="7" t="s">
        <v>21</v>
      </c>
      <c r="C15" s="7">
        <v>125</v>
      </c>
      <c r="D15" s="8">
        <v>185.84</v>
      </c>
      <c r="E15" s="8">
        <v>1636.95</v>
      </c>
      <c r="F15" s="8">
        <v>185.84</v>
      </c>
      <c r="G15" s="8">
        <v>2008.63</v>
      </c>
      <c r="H15" s="8">
        <v>35</v>
      </c>
      <c r="I15" s="13">
        <f t="shared" si="0"/>
        <v>70302.05</v>
      </c>
      <c r="J15" s="14"/>
    </row>
    <row r="16" ht="25" customHeight="1" spans="1:10">
      <c r="A16" s="7">
        <v>12</v>
      </c>
      <c r="B16" s="7" t="s">
        <v>22</v>
      </c>
      <c r="C16" s="7">
        <v>68</v>
      </c>
      <c r="D16" s="8">
        <v>1484.97</v>
      </c>
      <c r="E16" s="8">
        <v>572.56</v>
      </c>
      <c r="F16" s="8">
        <v>1484.97</v>
      </c>
      <c r="G16" s="8">
        <v>3542.5</v>
      </c>
      <c r="H16" s="8">
        <v>35</v>
      </c>
      <c r="I16" s="13">
        <f t="shared" si="0"/>
        <v>123987.5</v>
      </c>
      <c r="J16" s="14"/>
    </row>
    <row r="17" ht="25" customHeight="1" spans="1:10">
      <c r="A17" s="7">
        <v>13</v>
      </c>
      <c r="B17" s="7" t="s">
        <v>23</v>
      </c>
      <c r="C17" s="7">
        <v>256</v>
      </c>
      <c r="D17" s="8">
        <v>134.9</v>
      </c>
      <c r="E17" s="8">
        <v>2354.71</v>
      </c>
      <c r="F17" s="8">
        <v>134.9</v>
      </c>
      <c r="G17" s="8">
        <v>2624.51</v>
      </c>
      <c r="H17" s="8">
        <v>35</v>
      </c>
      <c r="I17" s="13">
        <f t="shared" si="0"/>
        <v>91857.85</v>
      </c>
      <c r="J17" s="14"/>
    </row>
    <row r="18" ht="25" customHeight="1" spans="1:10">
      <c r="A18" s="7">
        <v>14</v>
      </c>
      <c r="B18" s="7" t="s">
        <v>24</v>
      </c>
      <c r="C18" s="7">
        <v>236</v>
      </c>
      <c r="D18" s="8">
        <v>287.74</v>
      </c>
      <c r="E18" s="8">
        <v>1706.44</v>
      </c>
      <c r="F18" s="8">
        <v>288.74</v>
      </c>
      <c r="G18" s="8">
        <v>2282.92</v>
      </c>
      <c r="H18" s="8">
        <v>35</v>
      </c>
      <c r="I18" s="13">
        <f t="shared" si="0"/>
        <v>79902.2</v>
      </c>
      <c r="J18" s="14"/>
    </row>
    <row r="19" ht="25" customHeight="1" spans="1:10">
      <c r="A19" s="7">
        <v>15</v>
      </c>
      <c r="B19" s="7" t="s">
        <v>25</v>
      </c>
      <c r="C19" s="7">
        <v>138</v>
      </c>
      <c r="D19" s="8">
        <v>279.66</v>
      </c>
      <c r="E19" s="8">
        <v>835.22</v>
      </c>
      <c r="F19" s="8">
        <v>240.66</v>
      </c>
      <c r="G19" s="8">
        <v>1355.54</v>
      </c>
      <c r="H19" s="8">
        <v>35</v>
      </c>
      <c r="I19" s="13">
        <f t="shared" si="0"/>
        <v>47443.9</v>
      </c>
      <c r="J19" s="14"/>
    </row>
    <row r="20" s="1" customFormat="1" ht="25" customHeight="1" spans="1:10">
      <c r="A20" s="7">
        <v>16</v>
      </c>
      <c r="B20" s="7" t="s">
        <v>26</v>
      </c>
      <c r="C20" s="7">
        <v>247</v>
      </c>
      <c r="D20" s="8">
        <v>103.36</v>
      </c>
      <c r="E20" s="8">
        <v>1831.98</v>
      </c>
      <c r="F20" s="8">
        <v>103.36</v>
      </c>
      <c r="G20" s="8">
        <v>2038.7</v>
      </c>
      <c r="H20" s="8">
        <v>35</v>
      </c>
      <c r="I20" s="13">
        <f t="shared" si="0"/>
        <v>71354.5</v>
      </c>
      <c r="J20" s="15"/>
    </row>
    <row r="21" ht="25" customHeight="1" spans="1:10">
      <c r="A21" s="7">
        <v>17</v>
      </c>
      <c r="B21" s="7" t="s">
        <v>27</v>
      </c>
      <c r="C21" s="7">
        <v>359</v>
      </c>
      <c r="D21" s="8">
        <v>271</v>
      </c>
      <c r="E21" s="8">
        <v>2868.46</v>
      </c>
      <c r="F21" s="8">
        <v>271</v>
      </c>
      <c r="G21" s="8">
        <v>3410.46</v>
      </c>
      <c r="H21" s="8">
        <v>35</v>
      </c>
      <c r="I21" s="13">
        <f t="shared" si="0"/>
        <v>119366.1</v>
      </c>
      <c r="J21" s="14"/>
    </row>
    <row r="22" ht="25" customHeight="1" spans="1:10">
      <c r="A22" s="7">
        <v>18</v>
      </c>
      <c r="B22" s="7" t="s">
        <v>28</v>
      </c>
      <c r="C22" s="7">
        <v>75</v>
      </c>
      <c r="D22" s="8">
        <v>65.8</v>
      </c>
      <c r="E22" s="8">
        <v>649.73</v>
      </c>
      <c r="F22" s="8">
        <v>65.8</v>
      </c>
      <c r="G22" s="8">
        <v>781.33</v>
      </c>
      <c r="H22" s="8">
        <v>35</v>
      </c>
      <c r="I22" s="13">
        <f t="shared" si="0"/>
        <v>27346.55</v>
      </c>
      <c r="J22" s="14"/>
    </row>
    <row r="23" s="1" customFormat="1" ht="25" customHeight="1" spans="1:10">
      <c r="A23" s="7">
        <v>19</v>
      </c>
      <c r="B23" s="7" t="s">
        <v>29</v>
      </c>
      <c r="C23" s="7">
        <v>148</v>
      </c>
      <c r="D23" s="8">
        <v>559.44</v>
      </c>
      <c r="E23" s="8">
        <v>631.11</v>
      </c>
      <c r="F23" s="8">
        <v>559.44</v>
      </c>
      <c r="G23" s="8">
        <v>1749.99</v>
      </c>
      <c r="H23" s="8">
        <v>35</v>
      </c>
      <c r="I23" s="13">
        <f t="shared" si="0"/>
        <v>61249.65</v>
      </c>
      <c r="J23" s="15"/>
    </row>
    <row r="24" ht="25" customHeight="1" spans="1:10">
      <c r="A24" s="7">
        <v>20</v>
      </c>
      <c r="B24" s="7" t="s">
        <v>30</v>
      </c>
      <c r="C24" s="7">
        <f>SUM(C5:C23)</f>
        <v>3869</v>
      </c>
      <c r="D24" s="8">
        <f t="shared" ref="D24:I24" si="1">SUM(D5:D23)</f>
        <v>7995.57</v>
      </c>
      <c r="E24" s="8">
        <f t="shared" si="1"/>
        <v>23537.68</v>
      </c>
      <c r="F24" s="8">
        <f t="shared" si="1"/>
        <v>7015.88</v>
      </c>
      <c r="G24" s="8">
        <f t="shared" si="1"/>
        <v>38549.13</v>
      </c>
      <c r="H24" s="8">
        <v>35</v>
      </c>
      <c r="I24" s="13">
        <f t="shared" si="1"/>
        <v>1349219.55</v>
      </c>
      <c r="J24" s="14"/>
    </row>
    <row r="25" ht="34" customHeight="1" spans="1:10">
      <c r="A25" s="9" t="s">
        <v>31</v>
      </c>
      <c r="B25" s="9"/>
      <c r="C25" s="9"/>
      <c r="D25" s="9"/>
      <c r="E25" s="9"/>
      <c r="F25" s="10"/>
      <c r="G25" s="11" t="s">
        <v>32</v>
      </c>
      <c r="H25" s="11"/>
      <c r="I25" s="11"/>
      <c r="J25" s="16"/>
    </row>
    <row r="26" ht="31" customHeight="1" spans="1:10">
      <c r="A26" s="12" t="s">
        <v>33</v>
      </c>
      <c r="B26" s="12"/>
      <c r="C26" s="12"/>
      <c r="D26" s="12"/>
      <c r="E26" s="12"/>
      <c r="F26" s="12"/>
      <c r="G26" s="12"/>
      <c r="H26" s="12"/>
      <c r="I26" s="12"/>
      <c r="J26" s="12"/>
    </row>
  </sheetData>
  <mergeCells count="13">
    <mergeCell ref="A1:J1"/>
    <mergeCell ref="A25:E25"/>
    <mergeCell ref="A26:J26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2025-10-27T06:36:00Z</dcterms:created>
  <dcterms:modified xsi:type="dcterms:W3CDTF">2025-10-28T07:55:52Z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9E15E4FF69D04A679EC4ECEA16167756_13</vt:lpwstr>
  </property>
  <property fmtid="{D5CDD505-2E9C-101B-9397-08002B2CF9AE}" pid="3" name="KSOProductBuildVer">
    <vt:lpwstr>2052-12.1.0.23125</vt:lpwstr>
  </property>
</Properties>
</file>