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公示表" sheetId="5" r:id="rId1"/>
  </sheets>
  <definedNames>
    <definedName name="_xlnm.Print_Titles" localSheetId="0">公示表!$1:$3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<sst xmlns="http://schemas.openxmlformats.org/spreadsheetml/2006/main" count="47" uniqueCount="35">
  <si>
    <t>中沙镇2025年双季稻规模种植补贴公示</t>
  </si>
  <si>
    <t>种植主体</t>
  </si>
  <si>
    <t>村名</t>
  </si>
  <si>
    <t>早稻集中育
秧验收面积
(亩)</t>
  </si>
  <si>
    <t>早稻
面积
(亩)</t>
  </si>
  <si>
    <t>晚稻
面积
(亩)</t>
  </si>
  <si>
    <t>双季稻面积(亩)</t>
  </si>
  <si>
    <t>补贴
金额(元)</t>
  </si>
  <si>
    <t>开展集中
育秧的</t>
  </si>
  <si>
    <t>未开展集中
育秧的</t>
  </si>
  <si>
    <t>合计</t>
  </si>
  <si>
    <t>左国中</t>
  </si>
  <si>
    <t>桂花</t>
  </si>
  <si>
    <t>中沙</t>
  </si>
  <si>
    <t>熊连发</t>
  </si>
  <si>
    <t>罗光辉</t>
  </si>
  <si>
    <t>龙山</t>
  </si>
  <si>
    <t>和谐</t>
  </si>
  <si>
    <t>刘智锋</t>
  </si>
  <si>
    <t>熊福荣</t>
  </si>
  <si>
    <t>熊双桂</t>
  </si>
  <si>
    <t>黄海洋</t>
  </si>
  <si>
    <t>西冲</t>
  </si>
  <si>
    <t>龙正贤</t>
  </si>
  <si>
    <t>肖河清</t>
  </si>
  <si>
    <t>大杉</t>
  </si>
  <si>
    <t>罗立春</t>
  </si>
  <si>
    <t>罗建华</t>
  </si>
  <si>
    <t>杨中明</t>
  </si>
  <si>
    <t>梅龙</t>
  </si>
  <si>
    <t>杨满元</t>
  </si>
  <si>
    <t>罗新华</t>
  </si>
  <si>
    <t>彭再良</t>
  </si>
  <si>
    <t>田心</t>
  </si>
  <si>
    <t>王稳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</si>
</sst>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1">
    <font>
      <sz val="11"/>
      <color theme="1"/>
      <name val="宋体"/>
      <charset val="134"/>
      <scheme val="minor"/>
    </font>
    <font>
      <sz val="20"/>
      <color theme="1"/>
      <name val="黑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5" applyNumberFormat="0" applyFill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3" borderId="7" applyNumberFormat="0" applyAlignment="0" applyProtection="0">
      <alignment vertical="center"/>
    </xf>
    <xf numFmtId="0" fontId="11" fillId="4" borderId="8" applyNumberFormat="0" applyAlignment="0" applyProtection="0">
      <alignment vertical="center"/>
    </xf>
    <xf numFmtId="0" fontId="12" fillId="4" borderId="7" applyNumberFormat="0" applyAlignment="0" applyProtection="0">
      <alignment vertical="center"/>
    </xf>
    <xf numFmtId="0" fontId="13" fillId="5" borderId="9" applyNumberFormat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2" xfId="0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/>
    </xf>
    <xf numFmtId="0" fontId="0" fillId="0" borderId="3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0" fontId="0" fillId="0" borderId="1" xfId="0" applyBorder="1">
      <alignment vertical="center"/>
    </xf>
    <xf numFmtId="176" fontId="0" fillId="0" borderId="1" xfId="0" applyNumberForma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23"/>
  <sheetViews>
    <sheetView tabSelected="1" workbookViewId="0">
      <pane ySplit="3" topLeftCell="A9" activePane="bottomLeft" state="frozen"/>
      <selection/>
      <selection pane="bottomLeft" activeCell="A2" sqref="$A2:$XFD2"/>
    </sheetView>
  </sheetViews>
  <sheetFormatPr defaultColWidth="9" defaultRowHeight="13.5"/>
  <cols>
    <col min="1" max="1" width="8.5" customWidth="1"/>
    <col min="2" max="2" width="8.25" customWidth="1"/>
    <col min="3" max="3" width="10.75" customWidth="1"/>
    <col min="4" max="4" width="7.75" customWidth="1"/>
    <col min="5" max="5" width="8.125" customWidth="1"/>
    <col min="6" max="6" width="9.75" customWidth="1"/>
    <col min="7" max="7" width="11.375" customWidth="1"/>
    <col min="8" max="8" width="10" customWidth="1"/>
    <col min="9" max="9" width="12.25" customWidth="1"/>
  </cols>
  <sheetData>
    <row r="1" ht="37" customHeight="1" spans="1:9">
      <c r="A1" s="1" t="s">
        <v>0</v>
      </c>
      <c r="B1" s="1"/>
      <c r="C1" s="1"/>
      <c r="D1" s="1"/>
      <c r="E1" s="1"/>
      <c r="F1" s="1"/>
      <c r="G1" s="1"/>
      <c r="H1" s="1"/>
      <c r="I1" s="1"/>
    </row>
    <row r="2" ht="30" customHeight="1" spans="1:9">
      <c r="A2" s="2" t="s">
        <v>1</v>
      </c>
      <c r="B2" s="3" t="s">
        <v>2</v>
      </c>
      <c r="C2" s="3" t="s">
        <v>3</v>
      </c>
      <c r="D2" s="4" t="s">
        <v>4</v>
      </c>
      <c r="E2" s="4" t="s">
        <v>5</v>
      </c>
      <c r="F2" s="2" t="s">
        <v>6</v>
      </c>
      <c r="G2" s="2"/>
      <c r="H2" s="2"/>
      <c r="I2" s="4" t="s">
        <v>7</v>
      </c>
    </row>
    <row r="3" ht="31" customHeight="1" spans="1:9">
      <c r="A3" s="2"/>
      <c r="B3" s="5"/>
      <c r="C3" s="6"/>
      <c r="D3" s="4"/>
      <c r="E3" s="4"/>
      <c r="F3" s="4" t="s">
        <v>8</v>
      </c>
      <c r="G3" s="4" t="s">
        <v>9</v>
      </c>
      <c r="H3" s="2" t="s">
        <v>10</v>
      </c>
      <c r="I3" s="2"/>
    </row>
    <row r="4" ht="25" customHeight="1" spans="1:9">
      <c r="A4" s="7" t="s">
        <v>11</v>
      </c>
      <c r="B4" s="2" t="s">
        <v>12</v>
      </c>
      <c r="C4" s="2">
        <v>383.06</v>
      </c>
      <c r="D4" s="8">
        <v>314.27</v>
      </c>
      <c r="E4" s="4">
        <v>305.54</v>
      </c>
      <c r="F4" s="4">
        <v>305.54</v>
      </c>
      <c r="G4" s="8"/>
      <c r="H4" s="3">
        <v>649.83</v>
      </c>
      <c r="I4" s="7">
        <f t="shared" ref="I4:I7" si="0">H4*300</f>
        <v>194949</v>
      </c>
    </row>
    <row r="5" ht="25" customHeight="1" spans="1:9">
      <c r="A5" s="5"/>
      <c r="B5" s="2" t="s">
        <v>13</v>
      </c>
      <c r="C5" s="2">
        <v>434.25</v>
      </c>
      <c r="D5" s="4">
        <v>344.29</v>
      </c>
      <c r="E5" s="4">
        <v>344.29</v>
      </c>
      <c r="F5" s="4">
        <v>344.29</v>
      </c>
      <c r="G5" s="8"/>
      <c r="H5" s="6"/>
      <c r="I5" s="5"/>
    </row>
    <row r="6" ht="25" customHeight="1" spans="1:9">
      <c r="A6" s="2" t="s">
        <v>14</v>
      </c>
      <c r="B6" s="2" t="s">
        <v>12</v>
      </c>
      <c r="C6" s="2">
        <v>260</v>
      </c>
      <c r="D6" s="2">
        <v>161.5</v>
      </c>
      <c r="E6" s="4">
        <v>160.2</v>
      </c>
      <c r="F6" s="4">
        <v>160.2</v>
      </c>
      <c r="G6" s="8"/>
      <c r="H6" s="4">
        <v>160.2</v>
      </c>
      <c r="I6" s="2">
        <f t="shared" si="0"/>
        <v>48060</v>
      </c>
    </row>
    <row r="7" ht="25" customHeight="1" spans="1:9">
      <c r="A7" s="7" t="s">
        <v>15</v>
      </c>
      <c r="B7" s="2" t="s">
        <v>16</v>
      </c>
      <c r="C7" s="2">
        <v>264.17</v>
      </c>
      <c r="D7" s="2">
        <v>155.18</v>
      </c>
      <c r="E7" s="4">
        <v>152.68</v>
      </c>
      <c r="F7" s="4">
        <v>152.68</v>
      </c>
      <c r="G7" s="8"/>
      <c r="H7" s="3">
        <v>703.12</v>
      </c>
      <c r="I7" s="7">
        <f t="shared" si="0"/>
        <v>210936</v>
      </c>
    </row>
    <row r="8" ht="25" customHeight="1" spans="1:9">
      <c r="A8" s="5"/>
      <c r="B8" s="2" t="s">
        <v>17</v>
      </c>
      <c r="C8" s="2">
        <v>815.46</v>
      </c>
      <c r="D8" s="2">
        <v>562.48</v>
      </c>
      <c r="E8" s="4">
        <v>550.44</v>
      </c>
      <c r="F8" s="4">
        <v>550.44</v>
      </c>
      <c r="G8" s="8"/>
      <c r="H8" s="6"/>
      <c r="I8" s="5"/>
    </row>
    <row r="9" ht="25" customHeight="1" spans="1:9">
      <c r="A9" s="2" t="s">
        <v>18</v>
      </c>
      <c r="B9" s="2" t="s">
        <v>13</v>
      </c>
      <c r="C9" s="2">
        <v>396.05</v>
      </c>
      <c r="D9" s="2">
        <v>208.72</v>
      </c>
      <c r="E9" s="4">
        <v>204.72</v>
      </c>
      <c r="F9" s="4">
        <v>204.72</v>
      </c>
      <c r="G9" s="8"/>
      <c r="H9" s="4">
        <v>204.72</v>
      </c>
      <c r="I9" s="2">
        <f t="shared" ref="I9:I14" si="1">H9*300</f>
        <v>61416</v>
      </c>
    </row>
    <row r="10" ht="25" customHeight="1" spans="1:9">
      <c r="A10" s="2" t="s">
        <v>19</v>
      </c>
      <c r="B10" s="2" t="s">
        <v>13</v>
      </c>
      <c r="C10" s="2">
        <v>185.43</v>
      </c>
      <c r="D10" s="4">
        <v>96.4</v>
      </c>
      <c r="E10" s="4">
        <v>96.4</v>
      </c>
      <c r="F10" s="4">
        <v>96.4</v>
      </c>
      <c r="G10" s="8"/>
      <c r="H10" s="4">
        <v>96.4</v>
      </c>
      <c r="I10" s="2">
        <f t="shared" si="1"/>
        <v>28920</v>
      </c>
    </row>
    <row r="11" ht="25" customHeight="1" spans="1:9">
      <c r="A11" s="2" t="s">
        <v>20</v>
      </c>
      <c r="B11" s="2" t="s">
        <v>13</v>
      </c>
      <c r="C11" s="2">
        <v>105.58</v>
      </c>
      <c r="D11" s="2">
        <v>99.53</v>
      </c>
      <c r="E11" s="4">
        <v>99.53</v>
      </c>
      <c r="F11" s="4">
        <v>99.53</v>
      </c>
      <c r="G11" s="8"/>
      <c r="H11" s="4">
        <v>99.53</v>
      </c>
      <c r="I11" s="2">
        <f t="shared" si="1"/>
        <v>29859</v>
      </c>
    </row>
    <row r="12" ht="25" customHeight="1" spans="1:9">
      <c r="A12" s="2" t="s">
        <v>21</v>
      </c>
      <c r="B12" s="2" t="s">
        <v>22</v>
      </c>
      <c r="C12" s="2">
        <v>212</v>
      </c>
      <c r="D12" s="8">
        <v>146.85</v>
      </c>
      <c r="E12" s="4">
        <v>145.34</v>
      </c>
      <c r="F12" s="4">
        <v>145.34</v>
      </c>
      <c r="G12" s="8"/>
      <c r="H12" s="4">
        <v>145.34</v>
      </c>
      <c r="I12" s="2">
        <f t="shared" si="1"/>
        <v>43602</v>
      </c>
    </row>
    <row r="13" ht="25" customHeight="1" spans="1:9">
      <c r="A13" s="2" t="s">
        <v>23</v>
      </c>
      <c r="B13" s="2" t="s">
        <v>22</v>
      </c>
      <c r="C13" s="2">
        <v>82</v>
      </c>
      <c r="D13" s="2">
        <v>56.08</v>
      </c>
      <c r="E13" s="4">
        <v>54.88</v>
      </c>
      <c r="F13" s="4">
        <v>54.88</v>
      </c>
      <c r="G13" s="8"/>
      <c r="H13" s="4">
        <v>54.88</v>
      </c>
      <c r="I13" s="2">
        <f t="shared" si="1"/>
        <v>16464</v>
      </c>
    </row>
    <row r="14" ht="25" customHeight="1" spans="1:9">
      <c r="A14" s="7" t="s">
        <v>24</v>
      </c>
      <c r="B14" s="2" t="s">
        <v>22</v>
      </c>
      <c r="C14" s="2">
        <v>83.21</v>
      </c>
      <c r="D14" s="4">
        <v>27.87</v>
      </c>
      <c r="E14" s="4">
        <v>27.87</v>
      </c>
      <c r="F14" s="4">
        <v>27.87</v>
      </c>
      <c r="G14" s="8"/>
      <c r="H14" s="3">
        <v>236.66</v>
      </c>
      <c r="I14" s="7">
        <f t="shared" si="1"/>
        <v>70998</v>
      </c>
    </row>
    <row r="15" ht="25" customHeight="1" spans="1:9">
      <c r="A15" s="5"/>
      <c r="B15" s="2" t="s">
        <v>25</v>
      </c>
      <c r="C15" s="2">
        <v>238.2</v>
      </c>
      <c r="D15" s="4">
        <v>208.79</v>
      </c>
      <c r="E15" s="4">
        <v>208.79</v>
      </c>
      <c r="F15" s="4">
        <v>208.79</v>
      </c>
      <c r="G15" s="8"/>
      <c r="H15" s="6"/>
      <c r="I15" s="5"/>
    </row>
    <row r="16" ht="25" customHeight="1" spans="1:9">
      <c r="A16" s="2" t="s">
        <v>26</v>
      </c>
      <c r="B16" s="2" t="s">
        <v>25</v>
      </c>
      <c r="C16" s="2">
        <v>221.24</v>
      </c>
      <c r="D16" s="8">
        <v>196.63</v>
      </c>
      <c r="E16" s="4">
        <v>195.33</v>
      </c>
      <c r="F16" s="4">
        <v>195.33</v>
      </c>
      <c r="G16" s="8"/>
      <c r="H16" s="4">
        <v>195.33</v>
      </c>
      <c r="I16" s="2">
        <f t="shared" ref="I16:I23" si="2">H16*300</f>
        <v>58599</v>
      </c>
    </row>
    <row r="17" ht="25" customHeight="1" spans="1:9">
      <c r="A17" s="2" t="s">
        <v>27</v>
      </c>
      <c r="B17" s="2" t="s">
        <v>25</v>
      </c>
      <c r="C17" s="2">
        <v>63.3</v>
      </c>
      <c r="D17" s="2">
        <v>61.15</v>
      </c>
      <c r="E17" s="4">
        <v>58.99</v>
      </c>
      <c r="F17" s="4">
        <v>58.99</v>
      </c>
      <c r="G17" s="8"/>
      <c r="H17" s="4">
        <v>58.99</v>
      </c>
      <c r="I17" s="2">
        <f t="shared" si="2"/>
        <v>17697</v>
      </c>
    </row>
    <row r="18" ht="25" customHeight="1" spans="1:9">
      <c r="A18" s="2" t="s">
        <v>28</v>
      </c>
      <c r="B18" s="2" t="s">
        <v>29</v>
      </c>
      <c r="C18" s="2">
        <v>135.13</v>
      </c>
      <c r="D18" s="8">
        <v>122.18</v>
      </c>
      <c r="E18" s="4">
        <v>122.18</v>
      </c>
      <c r="F18" s="4">
        <v>122.18</v>
      </c>
      <c r="G18" s="8"/>
      <c r="H18" s="4">
        <v>122.18</v>
      </c>
      <c r="I18" s="2">
        <f t="shared" si="2"/>
        <v>36654</v>
      </c>
    </row>
    <row r="19" ht="25" customHeight="1" spans="1:9">
      <c r="A19" s="2" t="s">
        <v>30</v>
      </c>
      <c r="B19" s="2" t="s">
        <v>29</v>
      </c>
      <c r="C19" s="2">
        <v>133.71</v>
      </c>
      <c r="D19" s="2">
        <v>116.8</v>
      </c>
      <c r="E19" s="9">
        <v>112.1</v>
      </c>
      <c r="F19" s="9">
        <v>112.1</v>
      </c>
      <c r="G19" s="8"/>
      <c r="H19" s="9">
        <v>112.1</v>
      </c>
      <c r="I19" s="2">
        <f t="shared" si="2"/>
        <v>33630</v>
      </c>
    </row>
    <row r="20" ht="25" customHeight="1" spans="1:9">
      <c r="A20" s="2" t="s">
        <v>31</v>
      </c>
      <c r="B20" s="2" t="s">
        <v>16</v>
      </c>
      <c r="C20" s="2">
        <v>253.18</v>
      </c>
      <c r="D20" s="4">
        <v>195.27</v>
      </c>
      <c r="E20" s="4">
        <v>195.27</v>
      </c>
      <c r="F20" s="4">
        <v>195.27</v>
      </c>
      <c r="G20" s="8"/>
      <c r="H20" s="4">
        <v>195.27</v>
      </c>
      <c r="I20" s="2">
        <f t="shared" si="2"/>
        <v>58581</v>
      </c>
    </row>
    <row r="21" ht="25" customHeight="1" spans="1:9">
      <c r="A21" s="2" t="s">
        <v>32</v>
      </c>
      <c r="B21" s="2" t="s">
        <v>33</v>
      </c>
      <c r="C21" s="2">
        <v>382.72</v>
      </c>
      <c r="D21" s="4">
        <v>189.64</v>
      </c>
      <c r="E21" s="4">
        <v>189.64</v>
      </c>
      <c r="F21" s="4">
        <v>189.64</v>
      </c>
      <c r="G21" s="8"/>
      <c r="H21" s="4">
        <v>189.64</v>
      </c>
      <c r="I21" s="2">
        <f t="shared" si="2"/>
        <v>56892</v>
      </c>
    </row>
    <row r="22" ht="25" customHeight="1" spans="1:9">
      <c r="A22" s="2" t="s">
        <v>34</v>
      </c>
      <c r="B22" s="2" t="s">
        <v>33</v>
      </c>
      <c r="C22" s="2">
        <v>85.08</v>
      </c>
      <c r="D22" s="2">
        <v>86.93</v>
      </c>
      <c r="E22" s="4">
        <v>83.93</v>
      </c>
      <c r="F22" s="4">
        <v>83.93</v>
      </c>
      <c r="G22" s="8"/>
      <c r="H22" s="4">
        <v>83.93</v>
      </c>
      <c r="I22" s="2">
        <f t="shared" si="2"/>
        <v>25179</v>
      </c>
    </row>
    <row r="23" ht="25" customHeight="1" spans="1:9">
      <c r="A23" s="2" t="s">
        <v>10</v>
      </c>
      <c r="B23" s="8"/>
      <c r="C23" s="2">
        <f t="shared" ref="C23:F23" si="3">SUM(C4:C22)</f>
        <v>4733.77</v>
      </c>
      <c r="D23" s="8">
        <f t="shared" si="3"/>
        <v>3350.56</v>
      </c>
      <c r="E23" s="8">
        <f t="shared" si="3"/>
        <v>3308.12</v>
      </c>
      <c r="F23" s="2">
        <f t="shared" si="3"/>
        <v>3308.12</v>
      </c>
      <c r="G23" s="8"/>
      <c r="H23" s="2">
        <f>SUM(H4:H22)</f>
        <v>3308.12</v>
      </c>
      <c r="I23" s="2">
        <f t="shared" si="2"/>
        <v>992436</v>
      </c>
    </row>
  </sheetData>
  <mergeCells count="17">
    <mergeCell ref="A1:I1"/>
    <mergeCell ref="F2:H2"/>
    <mergeCell ref="A2:A3"/>
    <mergeCell ref="A4:A5"/>
    <mergeCell ref="A7:A8"/>
    <mergeCell ref="A14:A15"/>
    <mergeCell ref="B2:B3"/>
    <mergeCell ref="C2:C3"/>
    <mergeCell ref="D2:D3"/>
    <mergeCell ref="E2:E3"/>
    <mergeCell ref="H4:H5"/>
    <mergeCell ref="H7:H8"/>
    <mergeCell ref="H14:H15"/>
    <mergeCell ref="I2:I3"/>
    <mergeCell ref="I4:I5"/>
    <mergeCell ref="I7:I8"/>
    <mergeCell ref="I14:I15"/>
  </mergeCells>
  <pageMargins left="0.751388888888889" right="0.751388888888889" top="1" bottom="1" header="0.5" footer="0.5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公示表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2025-09-03T00:38:00Z</dcterms:created>
  <dcterms:modified xsi:type="dcterms:W3CDTF">2025-11-24T03:59:09Z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20C3393BBC4142C3BBBCAE76273461F5_11</vt:lpwstr>
  </property>
  <property fmtid="{D5CDD505-2E9C-101B-9397-08002B2CF9AE}" pid="3" name="KSOProductBuildVer">
    <vt:lpwstr>2052-12.1.0.23542</vt:lpwstr>
  </property>
</Properties>
</file>