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<sst xmlns="http://schemas.openxmlformats.org/spreadsheetml/2006/main" count="147" uniqueCount="97">
  <si>
    <t>附表4</t>
  </si>
  <si>
    <t>山枣镇2025年双季稻规模种植补贴发放汇总表</t>
  </si>
  <si>
    <t>种植主体姓名</t>
  </si>
  <si>
    <t>村名</t>
  </si>
  <si>
    <t>早稻集中育秧验收面积(亩)</t>
  </si>
  <si>
    <t>早稻面积(亩)</t>
  </si>
  <si>
    <t>晚稻面积(亩)</t>
  </si>
  <si>
    <t>双季稻面积(亩)</t>
  </si>
  <si>
    <t>补贴</t>
  </si>
  <si>
    <t>开展集中育秧的</t>
  </si>
  <si>
    <t>未开展集中育秧的</t>
  </si>
  <si>
    <t>合计</t>
  </si>
  <si>
    <t>金额(元)</t>
  </si>
  <si>
    <t>邓良威</t>
  </si>
  <si>
    <t>洪塘村</t>
  </si>
  <si>
    <t>潘建春</t>
  </si>
  <si>
    <t>洪塘村股份经济合作社</t>
  </si>
  <si>
    <t>王智国</t>
  </si>
  <si>
    <t>曾检林</t>
  </si>
  <si>
    <t>陈健方</t>
  </si>
  <si>
    <t>彭申庚</t>
  </si>
  <si>
    <t>黄胜</t>
  </si>
  <si>
    <t>城东新村</t>
  </si>
  <si>
    <t>王欣林</t>
  </si>
  <si>
    <t>黄秋良</t>
  </si>
  <si>
    <t>黄贵良</t>
  </si>
  <si>
    <t>徐泽明</t>
  </si>
  <si>
    <t>胡联泉</t>
  </si>
  <si>
    <t>杨建德</t>
  </si>
  <si>
    <t>陈杰文</t>
  </si>
  <si>
    <t>谭述林</t>
  </si>
  <si>
    <t>谭仕林</t>
  </si>
  <si>
    <t>舒继强</t>
  </si>
  <si>
    <t>黄赛辉</t>
  </si>
  <si>
    <t>谭山河</t>
  </si>
  <si>
    <t>冯永发</t>
  </si>
  <si>
    <t>李赞奇</t>
  </si>
  <si>
    <t>城埠村</t>
  </si>
  <si>
    <t>黄国强</t>
  </si>
  <si>
    <t>大山冲村</t>
  </si>
  <si>
    <t>邓爱龙</t>
  </si>
  <si>
    <t>洪山村</t>
  </si>
  <si>
    <t>陈福喜</t>
  </si>
  <si>
    <t>陈冬青</t>
  </si>
  <si>
    <t>杨军</t>
  </si>
  <si>
    <t>莲花桥村</t>
  </si>
  <si>
    <t>朱义新</t>
  </si>
  <si>
    <t>莲兴村</t>
  </si>
  <si>
    <t>刘其根</t>
  </si>
  <si>
    <t xml:space="preserve">曹元新 </t>
  </si>
  <si>
    <t>良坪村</t>
  </si>
  <si>
    <t>邓七军</t>
  </si>
  <si>
    <t>陈鑫虎</t>
  </si>
  <si>
    <t>王志雄</t>
  </si>
  <si>
    <t>双田村</t>
  </si>
  <si>
    <t>陈福新</t>
  </si>
  <si>
    <t>王俊强</t>
  </si>
  <si>
    <t>李小华</t>
  </si>
  <si>
    <t>顺塘村</t>
  </si>
  <si>
    <t>段立根</t>
  </si>
  <si>
    <t>朱训中</t>
  </si>
  <si>
    <t>李加林</t>
  </si>
  <si>
    <t>刘光辉</t>
  </si>
  <si>
    <t>李志新</t>
  </si>
  <si>
    <t>胡清伟</t>
  </si>
  <si>
    <t>谭双良</t>
  </si>
  <si>
    <t>陈德清</t>
  </si>
  <si>
    <t>王坚</t>
  </si>
  <si>
    <t>杨国雄</t>
  </si>
  <si>
    <t>曾庆武</t>
  </si>
  <si>
    <t>李加清</t>
  </si>
  <si>
    <t>刘友根</t>
  </si>
  <si>
    <t>熊良棋</t>
  </si>
  <si>
    <t>洙津村</t>
  </si>
  <si>
    <t>丁西洋</t>
  </si>
  <si>
    <t>潘建森</t>
  </si>
  <si>
    <t>刘长根</t>
  </si>
  <si>
    <t>四胜村</t>
  </si>
  <si>
    <t>谢金发</t>
  </si>
  <si>
    <t>永桥村</t>
  </si>
  <si>
    <t>陈勇</t>
  </si>
  <si>
    <t>山枣村</t>
  </si>
  <si>
    <t>谢奉桥</t>
  </si>
  <si>
    <t>刘伟标</t>
  </si>
  <si>
    <t>陈志阳</t>
  </si>
  <si>
    <t>刘柜甫</t>
  </si>
  <si>
    <t>金白沙村</t>
  </si>
  <si>
    <t>刘光飞</t>
  </si>
  <si>
    <t>成超</t>
  </si>
  <si>
    <t>黄雪兵</t>
  </si>
  <si>
    <t>陈定华</t>
  </si>
  <si>
    <t xml:space="preserve"> 成随文</t>
  </si>
  <si>
    <t>朱石磊</t>
  </si>
  <si>
    <t>新元村</t>
  </si>
  <si>
    <t xml:space="preserve"> 乡镇行政负责人（签章）：             乡镇农业综合服务中心主任(签章）：           </t>
  </si>
  <si>
    <t xml:space="preserve">                                                </t>
  </si>
  <si>
    <t xml:space="preserve">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</si>
</sst>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b/>
      <u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9"/>
      <color theme="1"/>
      <name val="新宋体"/>
      <charset val="134"/>
    </font>
    <font>
      <sz val="9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top" wrapText="1"/>
    </xf>
    <xf numFmtId="0" fontId="11" fillId="0" borderId="0" xfId="0" applyFont="1" applyAlignment="1">
      <alignment horizontal="justify" vertical="center"/>
    </xf>
    <xf numFmtId="0" fontId="11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"/>
  <sheetViews>
    <sheetView tabSelected="1" view="pageBreakPreview" zoomScaleNormal="100" topLeftCell="A53" workbookViewId="0">
      <selection activeCell="F71" sqref="F71"/>
    </sheetView>
  </sheetViews>
  <sheetFormatPr defaultColWidth="8.89166666666667" defaultRowHeight="13.5"/>
  <cols>
    <col min="1" max="1" width="12.4416666666667" customWidth="1"/>
    <col min="2" max="2" width="11.225" customWidth="1"/>
    <col min="8" max="9" width="9.44166666666667"/>
  </cols>
  <sheetData>
    <row r="1" ht="20.25" spans="1:1">
      <c r="A1" s="1" t="s">
        <v>0</v>
      </c>
    </row>
    <row r="2" ht="20.25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6.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 t="s">
        <v>8</v>
      </c>
    </row>
    <row r="4" ht="40" customHeight="1" spans="1:9">
      <c r="A4" s="4"/>
      <c r="B4" s="4"/>
      <c r="C4" s="4"/>
      <c r="D4" s="4"/>
      <c r="E4" s="4"/>
      <c r="F4" s="5" t="s">
        <v>9</v>
      </c>
      <c r="G4" s="5" t="s">
        <v>10</v>
      </c>
      <c r="H4" s="5" t="s">
        <v>11</v>
      </c>
      <c r="I4" s="4" t="s">
        <v>12</v>
      </c>
    </row>
    <row r="5" spans="1:9">
      <c r="A5" s="6" t="s">
        <v>13</v>
      </c>
      <c r="B5" s="6" t="s">
        <v>14</v>
      </c>
      <c r="C5" s="7">
        <v>45</v>
      </c>
      <c r="D5" s="7">
        <v>45</v>
      </c>
      <c r="E5" s="7">
        <v>45</v>
      </c>
      <c r="F5" s="7">
        <v>45</v>
      </c>
      <c r="G5" s="8">
        <v>0</v>
      </c>
      <c r="H5" s="7">
        <v>45</v>
      </c>
      <c r="I5" s="8">
        <f>F5*300+G5*200</f>
        <v>13500</v>
      </c>
    </row>
    <row r="6" spans="1:9">
      <c r="A6" s="6" t="s">
        <v>15</v>
      </c>
      <c r="B6" s="6" t="s">
        <v>14</v>
      </c>
      <c r="C6" s="7">
        <v>53</v>
      </c>
      <c r="D6" s="7">
        <v>32</v>
      </c>
      <c r="E6" s="7">
        <v>32</v>
      </c>
      <c r="F6" s="7">
        <v>32</v>
      </c>
      <c r="G6" s="8">
        <v>0</v>
      </c>
      <c r="H6" s="7">
        <v>32</v>
      </c>
      <c r="I6" s="8">
        <f t="shared" ref="I6:I37" si="0">F6*300+G6*200</f>
        <v>9600</v>
      </c>
    </row>
    <row r="7" ht="22.5" spans="1:9">
      <c r="A7" s="6" t="s">
        <v>16</v>
      </c>
      <c r="B7" s="6" t="s">
        <v>14</v>
      </c>
      <c r="C7" s="7">
        <v>1112</v>
      </c>
      <c r="D7" s="7">
        <v>884.76</v>
      </c>
      <c r="E7" s="7">
        <v>884.76</v>
      </c>
      <c r="F7" s="7">
        <v>884.76</v>
      </c>
      <c r="G7" s="8">
        <v>0</v>
      </c>
      <c r="H7" s="7">
        <v>884.76</v>
      </c>
      <c r="I7" s="8">
        <f t="shared" si="0"/>
        <v>265428</v>
      </c>
    </row>
    <row r="8" spans="1:9">
      <c r="A8" s="6" t="s">
        <v>17</v>
      </c>
      <c r="B8" s="6" t="s">
        <v>14</v>
      </c>
      <c r="C8" s="7">
        <v>72</v>
      </c>
      <c r="D8" s="7">
        <v>56.6</v>
      </c>
      <c r="E8" s="7">
        <v>56.6</v>
      </c>
      <c r="F8" s="7">
        <v>56.6</v>
      </c>
      <c r="G8" s="8">
        <v>0</v>
      </c>
      <c r="H8" s="7">
        <v>56.6</v>
      </c>
      <c r="I8" s="8">
        <f t="shared" si="0"/>
        <v>16980</v>
      </c>
    </row>
    <row r="9" spans="1:9">
      <c r="A9" s="6" t="s">
        <v>18</v>
      </c>
      <c r="B9" s="6" t="s">
        <v>14</v>
      </c>
      <c r="C9" s="7">
        <v>54</v>
      </c>
      <c r="D9" s="7">
        <v>48.37</v>
      </c>
      <c r="E9" s="7">
        <v>48.37</v>
      </c>
      <c r="F9" s="7">
        <v>48.37</v>
      </c>
      <c r="G9" s="8">
        <v>0</v>
      </c>
      <c r="H9" s="7">
        <v>48.37</v>
      </c>
      <c r="I9" s="8">
        <f t="shared" si="0"/>
        <v>14511</v>
      </c>
    </row>
    <row r="10" spans="1:9">
      <c r="A10" s="6" t="s">
        <v>19</v>
      </c>
      <c r="B10" s="6" t="s">
        <v>14</v>
      </c>
      <c r="C10" s="7">
        <v>91</v>
      </c>
      <c r="D10" s="7">
        <v>80.44</v>
      </c>
      <c r="E10" s="7">
        <v>80.44</v>
      </c>
      <c r="F10" s="7">
        <v>80.44</v>
      </c>
      <c r="G10" s="8">
        <v>0</v>
      </c>
      <c r="H10" s="7">
        <v>80.44</v>
      </c>
      <c r="I10" s="8">
        <f t="shared" si="0"/>
        <v>24132</v>
      </c>
    </row>
    <row r="11" spans="1:9">
      <c r="A11" s="6" t="s">
        <v>20</v>
      </c>
      <c r="B11" s="6" t="s">
        <v>14</v>
      </c>
      <c r="C11" s="7">
        <v>35</v>
      </c>
      <c r="D11" s="7">
        <v>56.8</v>
      </c>
      <c r="E11" s="7">
        <v>56.8</v>
      </c>
      <c r="F11" s="7">
        <v>35</v>
      </c>
      <c r="G11" s="8">
        <v>21.8</v>
      </c>
      <c r="H11" s="7">
        <v>56.8</v>
      </c>
      <c r="I11" s="8">
        <f t="shared" si="0"/>
        <v>14860</v>
      </c>
    </row>
    <row r="12" spans="1:9">
      <c r="A12" s="6" t="s">
        <v>21</v>
      </c>
      <c r="B12" s="6" t="s">
        <v>22</v>
      </c>
      <c r="C12" s="7">
        <v>127.2</v>
      </c>
      <c r="D12" s="7">
        <v>56</v>
      </c>
      <c r="E12" s="7">
        <v>56</v>
      </c>
      <c r="F12" s="7">
        <v>56</v>
      </c>
      <c r="G12" s="8">
        <v>0</v>
      </c>
      <c r="H12" s="7">
        <v>56</v>
      </c>
      <c r="I12" s="8">
        <f t="shared" si="0"/>
        <v>16800</v>
      </c>
    </row>
    <row r="13" spans="1:9">
      <c r="A13" s="6" t="s">
        <v>23</v>
      </c>
      <c r="B13" s="6" t="s">
        <v>22</v>
      </c>
      <c r="C13" s="7">
        <v>74.3</v>
      </c>
      <c r="D13" s="7">
        <v>68</v>
      </c>
      <c r="E13" s="7">
        <v>68</v>
      </c>
      <c r="F13" s="7">
        <v>68</v>
      </c>
      <c r="G13" s="8">
        <v>0</v>
      </c>
      <c r="H13" s="7">
        <v>68</v>
      </c>
      <c r="I13" s="8">
        <f t="shared" si="0"/>
        <v>20400</v>
      </c>
    </row>
    <row r="14" spans="1:9">
      <c r="A14" s="6" t="s">
        <v>24</v>
      </c>
      <c r="B14" s="6" t="s">
        <v>22</v>
      </c>
      <c r="C14" s="7">
        <v>108.5</v>
      </c>
      <c r="D14" s="7">
        <v>88</v>
      </c>
      <c r="E14" s="7">
        <v>88</v>
      </c>
      <c r="F14" s="7">
        <v>88</v>
      </c>
      <c r="G14" s="8">
        <v>0</v>
      </c>
      <c r="H14" s="7">
        <v>88</v>
      </c>
      <c r="I14" s="8">
        <f t="shared" si="0"/>
        <v>26400</v>
      </c>
    </row>
    <row r="15" spans="1:9">
      <c r="A15" s="6" t="s">
        <v>25</v>
      </c>
      <c r="B15" s="6" t="s">
        <v>22</v>
      </c>
      <c r="C15" s="7">
        <v>174</v>
      </c>
      <c r="D15" s="7">
        <v>66</v>
      </c>
      <c r="E15" s="7">
        <v>66</v>
      </c>
      <c r="F15" s="7">
        <v>66</v>
      </c>
      <c r="G15" s="8">
        <v>0</v>
      </c>
      <c r="H15" s="7">
        <v>66</v>
      </c>
      <c r="I15" s="8">
        <f t="shared" si="0"/>
        <v>19800</v>
      </c>
    </row>
    <row r="16" spans="1:9">
      <c r="A16" s="6" t="s">
        <v>26</v>
      </c>
      <c r="B16" s="6" t="s">
        <v>22</v>
      </c>
      <c r="C16" s="7">
        <v>106</v>
      </c>
      <c r="D16" s="7">
        <v>51</v>
      </c>
      <c r="E16" s="7">
        <v>51</v>
      </c>
      <c r="F16" s="7">
        <v>51</v>
      </c>
      <c r="G16" s="8">
        <v>0</v>
      </c>
      <c r="H16" s="7">
        <v>51</v>
      </c>
      <c r="I16" s="8">
        <f t="shared" si="0"/>
        <v>15300</v>
      </c>
    </row>
    <row r="17" spans="1:9">
      <c r="A17" s="6" t="s">
        <v>27</v>
      </c>
      <c r="B17" s="6" t="s">
        <v>22</v>
      </c>
      <c r="C17" s="7">
        <v>119</v>
      </c>
      <c r="D17" s="7">
        <v>86</v>
      </c>
      <c r="E17" s="7">
        <v>86</v>
      </c>
      <c r="F17" s="7">
        <v>86</v>
      </c>
      <c r="G17" s="8">
        <v>0</v>
      </c>
      <c r="H17" s="7">
        <v>86</v>
      </c>
      <c r="I17" s="8">
        <f t="shared" si="0"/>
        <v>25800</v>
      </c>
    </row>
    <row r="18" spans="1:9">
      <c r="A18" s="6" t="s">
        <v>28</v>
      </c>
      <c r="B18" s="6" t="s">
        <v>22</v>
      </c>
      <c r="C18" s="7">
        <v>406</v>
      </c>
      <c r="D18" s="7">
        <v>298</v>
      </c>
      <c r="E18" s="7">
        <v>298</v>
      </c>
      <c r="F18" s="7">
        <v>298</v>
      </c>
      <c r="G18" s="8">
        <v>0</v>
      </c>
      <c r="H18" s="7">
        <v>298</v>
      </c>
      <c r="I18" s="8">
        <f t="shared" si="0"/>
        <v>89400</v>
      </c>
    </row>
    <row r="19" spans="1:9">
      <c r="A19" s="6" t="s">
        <v>29</v>
      </c>
      <c r="B19" s="6" t="s">
        <v>22</v>
      </c>
      <c r="C19" s="7">
        <v>86.5</v>
      </c>
      <c r="D19" s="7">
        <v>64</v>
      </c>
      <c r="E19" s="7">
        <v>64</v>
      </c>
      <c r="F19" s="7">
        <v>64</v>
      </c>
      <c r="G19" s="8">
        <v>0</v>
      </c>
      <c r="H19" s="7">
        <v>64</v>
      </c>
      <c r="I19" s="8">
        <f t="shared" si="0"/>
        <v>19200</v>
      </c>
    </row>
    <row r="20" spans="1:9">
      <c r="A20" s="6" t="s">
        <v>30</v>
      </c>
      <c r="B20" s="6" t="s">
        <v>22</v>
      </c>
      <c r="C20" s="7">
        <v>60.5</v>
      </c>
      <c r="D20" s="7">
        <v>35</v>
      </c>
      <c r="E20" s="7">
        <v>35</v>
      </c>
      <c r="F20" s="7">
        <v>35</v>
      </c>
      <c r="G20" s="8">
        <v>0</v>
      </c>
      <c r="H20" s="7">
        <v>35</v>
      </c>
      <c r="I20" s="8">
        <f t="shared" si="0"/>
        <v>10500</v>
      </c>
    </row>
    <row r="21" spans="1:9">
      <c r="A21" s="6" t="s">
        <v>31</v>
      </c>
      <c r="B21" s="6" t="s">
        <v>22</v>
      </c>
      <c r="C21" s="7">
        <v>312</v>
      </c>
      <c r="D21" s="7">
        <v>237</v>
      </c>
      <c r="E21" s="7">
        <v>237</v>
      </c>
      <c r="F21" s="7">
        <v>237</v>
      </c>
      <c r="G21" s="8">
        <v>0</v>
      </c>
      <c r="H21" s="7">
        <v>237</v>
      </c>
      <c r="I21" s="8">
        <f t="shared" si="0"/>
        <v>71100</v>
      </c>
    </row>
    <row r="22" spans="1:9">
      <c r="A22" s="6" t="s">
        <v>32</v>
      </c>
      <c r="B22" s="6" t="s">
        <v>22</v>
      </c>
      <c r="C22" s="7">
        <v>298</v>
      </c>
      <c r="D22" s="7">
        <v>168</v>
      </c>
      <c r="E22" s="7">
        <v>168</v>
      </c>
      <c r="F22" s="7">
        <v>168</v>
      </c>
      <c r="G22" s="8">
        <v>0</v>
      </c>
      <c r="H22" s="7">
        <v>168</v>
      </c>
      <c r="I22" s="8">
        <f t="shared" si="0"/>
        <v>50400</v>
      </c>
    </row>
    <row r="23" spans="1:9">
      <c r="A23" s="6" t="s">
        <v>33</v>
      </c>
      <c r="B23" s="6" t="s">
        <v>22</v>
      </c>
      <c r="C23" s="7">
        <v>98</v>
      </c>
      <c r="D23" s="7">
        <v>68.97</v>
      </c>
      <c r="E23" s="7">
        <v>68.97</v>
      </c>
      <c r="F23" s="7">
        <v>68.97</v>
      </c>
      <c r="G23" s="8">
        <v>0</v>
      </c>
      <c r="H23" s="7">
        <v>68.97</v>
      </c>
      <c r="I23" s="8">
        <f t="shared" si="0"/>
        <v>20691</v>
      </c>
    </row>
    <row r="24" spans="1:9">
      <c r="A24" s="6" t="s">
        <v>34</v>
      </c>
      <c r="B24" s="6" t="s">
        <v>22</v>
      </c>
      <c r="C24" s="7">
        <v>145</v>
      </c>
      <c r="D24" s="7">
        <v>142</v>
      </c>
      <c r="E24" s="7">
        <v>142</v>
      </c>
      <c r="F24" s="7">
        <v>142</v>
      </c>
      <c r="G24" s="8">
        <v>0</v>
      </c>
      <c r="H24" s="7">
        <v>142</v>
      </c>
      <c r="I24" s="8">
        <f t="shared" si="0"/>
        <v>42600</v>
      </c>
    </row>
    <row r="25" spans="1:9">
      <c r="A25" s="6" t="s">
        <v>35</v>
      </c>
      <c r="B25" s="6" t="s">
        <v>22</v>
      </c>
      <c r="C25" s="7">
        <v>58</v>
      </c>
      <c r="D25" s="7">
        <v>57</v>
      </c>
      <c r="E25" s="7">
        <v>57</v>
      </c>
      <c r="F25" s="7">
        <v>57</v>
      </c>
      <c r="G25" s="8">
        <v>0</v>
      </c>
      <c r="H25" s="7">
        <v>57</v>
      </c>
      <c r="I25" s="8">
        <f t="shared" si="0"/>
        <v>17100</v>
      </c>
    </row>
    <row r="26" spans="1:9">
      <c r="A26" s="6" t="s">
        <v>36</v>
      </c>
      <c r="B26" s="6" t="s">
        <v>37</v>
      </c>
      <c r="C26" s="9">
        <v>110</v>
      </c>
      <c r="D26" s="9">
        <v>91.94</v>
      </c>
      <c r="E26" s="9">
        <v>91.94</v>
      </c>
      <c r="F26" s="9">
        <v>91.94</v>
      </c>
      <c r="G26" s="8">
        <v>0</v>
      </c>
      <c r="H26" s="10">
        <v>91.94</v>
      </c>
      <c r="I26" s="8">
        <f t="shared" si="0"/>
        <v>27582</v>
      </c>
    </row>
    <row r="27" spans="1:9">
      <c r="A27" s="6" t="s">
        <v>38</v>
      </c>
      <c r="B27" s="6" t="s">
        <v>39</v>
      </c>
      <c r="C27" s="7">
        <v>150</v>
      </c>
      <c r="D27" s="7">
        <v>95</v>
      </c>
      <c r="E27" s="7">
        <v>95</v>
      </c>
      <c r="F27" s="7">
        <v>95</v>
      </c>
      <c r="G27" s="8">
        <v>0</v>
      </c>
      <c r="H27" s="7">
        <v>95</v>
      </c>
      <c r="I27" s="8">
        <f t="shared" si="0"/>
        <v>28500</v>
      </c>
    </row>
    <row r="28" spans="1:9">
      <c r="A28" s="6" t="s">
        <v>40</v>
      </c>
      <c r="B28" s="6" t="s">
        <v>41</v>
      </c>
      <c r="C28" s="7">
        <v>70</v>
      </c>
      <c r="D28" s="7">
        <v>66.76</v>
      </c>
      <c r="E28" s="7">
        <v>66.76</v>
      </c>
      <c r="F28" s="7">
        <v>66.76</v>
      </c>
      <c r="G28" s="8">
        <v>0</v>
      </c>
      <c r="H28" s="7">
        <v>66.76</v>
      </c>
      <c r="I28" s="8">
        <f t="shared" si="0"/>
        <v>20028</v>
      </c>
    </row>
    <row r="29" spans="1:9">
      <c r="A29" s="6" t="s">
        <v>42</v>
      </c>
      <c r="B29" s="6" t="s">
        <v>41</v>
      </c>
      <c r="C29" s="7">
        <v>145</v>
      </c>
      <c r="D29" s="7">
        <v>132.6</v>
      </c>
      <c r="E29" s="7">
        <v>132.6</v>
      </c>
      <c r="F29" s="7">
        <v>132.6</v>
      </c>
      <c r="G29" s="8">
        <v>0</v>
      </c>
      <c r="H29" s="7">
        <v>132.6</v>
      </c>
      <c r="I29" s="8">
        <f t="shared" si="0"/>
        <v>39780</v>
      </c>
    </row>
    <row r="30" spans="1:9">
      <c r="A30" s="6" t="s">
        <v>43</v>
      </c>
      <c r="B30" s="6" t="s">
        <v>41</v>
      </c>
      <c r="C30" s="7">
        <v>457</v>
      </c>
      <c r="D30" s="7">
        <v>456.02</v>
      </c>
      <c r="E30" s="7">
        <v>456.02</v>
      </c>
      <c r="F30" s="7">
        <v>456.02</v>
      </c>
      <c r="G30" s="8">
        <v>0</v>
      </c>
      <c r="H30" s="7">
        <v>456.02</v>
      </c>
      <c r="I30" s="8">
        <f t="shared" si="0"/>
        <v>136806</v>
      </c>
    </row>
    <row r="31" spans="1:9">
      <c r="A31" s="6" t="s">
        <v>44</v>
      </c>
      <c r="B31" s="6" t="s">
        <v>45</v>
      </c>
      <c r="C31" s="7">
        <v>479</v>
      </c>
      <c r="D31" s="7">
        <v>278</v>
      </c>
      <c r="E31" s="7">
        <v>278</v>
      </c>
      <c r="F31" s="7">
        <v>278</v>
      </c>
      <c r="G31" s="8">
        <v>0</v>
      </c>
      <c r="H31" s="7">
        <v>278</v>
      </c>
      <c r="I31" s="8">
        <f t="shared" si="0"/>
        <v>83400</v>
      </c>
    </row>
    <row r="32" spans="1:9">
      <c r="A32" s="6" t="s">
        <v>46</v>
      </c>
      <c r="B32" s="6" t="s">
        <v>47</v>
      </c>
      <c r="C32" s="7">
        <v>422</v>
      </c>
      <c r="D32" s="7">
        <v>123</v>
      </c>
      <c r="E32" s="7">
        <v>123</v>
      </c>
      <c r="F32" s="7">
        <v>123</v>
      </c>
      <c r="G32" s="8">
        <v>0</v>
      </c>
      <c r="H32" s="7">
        <v>123</v>
      </c>
      <c r="I32" s="8">
        <f t="shared" si="0"/>
        <v>36900</v>
      </c>
    </row>
    <row r="33" spans="1:9">
      <c r="A33" s="6" t="s">
        <v>48</v>
      </c>
      <c r="B33" s="6" t="s">
        <v>47</v>
      </c>
      <c r="C33" s="7">
        <v>155</v>
      </c>
      <c r="D33" s="7">
        <v>54</v>
      </c>
      <c r="E33" s="7">
        <v>54</v>
      </c>
      <c r="F33" s="7">
        <v>54</v>
      </c>
      <c r="G33" s="8">
        <v>0</v>
      </c>
      <c r="H33" s="7">
        <v>54</v>
      </c>
      <c r="I33" s="8">
        <f t="shared" si="0"/>
        <v>16200</v>
      </c>
    </row>
    <row r="34" spans="1:9">
      <c r="A34" s="6" t="s">
        <v>49</v>
      </c>
      <c r="B34" s="6" t="s">
        <v>50</v>
      </c>
      <c r="C34" s="7">
        <v>452</v>
      </c>
      <c r="D34" s="7">
        <v>155.6</v>
      </c>
      <c r="E34" s="7">
        <v>155.6</v>
      </c>
      <c r="F34" s="7">
        <v>155.6</v>
      </c>
      <c r="G34" s="8">
        <v>0</v>
      </c>
      <c r="H34" s="7">
        <v>155.6</v>
      </c>
      <c r="I34" s="8">
        <f t="shared" si="0"/>
        <v>46680</v>
      </c>
    </row>
    <row r="35" spans="1:9">
      <c r="A35" s="6" t="s">
        <v>51</v>
      </c>
      <c r="B35" s="6" t="s">
        <v>50</v>
      </c>
      <c r="C35" s="7">
        <v>270</v>
      </c>
      <c r="D35" s="7">
        <v>72.6</v>
      </c>
      <c r="E35" s="7">
        <v>72.6</v>
      </c>
      <c r="F35" s="7">
        <v>72.6</v>
      </c>
      <c r="G35" s="8">
        <v>0</v>
      </c>
      <c r="H35" s="7">
        <v>72.6</v>
      </c>
      <c r="I35" s="8">
        <f t="shared" si="0"/>
        <v>21780</v>
      </c>
    </row>
    <row r="36" spans="1:9">
      <c r="A36" s="6" t="s">
        <v>52</v>
      </c>
      <c r="B36" s="6" t="s">
        <v>50</v>
      </c>
      <c r="C36" s="7">
        <v>64</v>
      </c>
      <c r="D36" s="7">
        <v>39.8</v>
      </c>
      <c r="E36" s="7">
        <v>39.8</v>
      </c>
      <c r="F36" s="7">
        <v>39.8</v>
      </c>
      <c r="G36" s="8">
        <v>0</v>
      </c>
      <c r="H36" s="7">
        <v>39.8</v>
      </c>
      <c r="I36" s="8">
        <f t="shared" si="0"/>
        <v>11940</v>
      </c>
    </row>
    <row r="37" spans="1:9">
      <c r="A37" s="6" t="s">
        <v>53</v>
      </c>
      <c r="B37" s="6" t="s">
        <v>54</v>
      </c>
      <c r="C37" s="7">
        <v>35</v>
      </c>
      <c r="D37" s="7">
        <v>31.8</v>
      </c>
      <c r="E37" s="7">
        <v>31.8</v>
      </c>
      <c r="F37" s="7">
        <v>31.8</v>
      </c>
      <c r="G37" s="8">
        <v>0</v>
      </c>
      <c r="H37" s="7">
        <v>31.8</v>
      </c>
      <c r="I37" s="8">
        <f t="shared" si="0"/>
        <v>9540</v>
      </c>
    </row>
    <row r="38" spans="1:9">
      <c r="A38" s="6" t="s">
        <v>55</v>
      </c>
      <c r="B38" s="6" t="s">
        <v>54</v>
      </c>
      <c r="C38" s="7">
        <v>38</v>
      </c>
      <c r="D38" s="7">
        <v>31.6</v>
      </c>
      <c r="E38" s="7">
        <v>31.6</v>
      </c>
      <c r="F38" s="7">
        <v>31.6</v>
      </c>
      <c r="G38" s="8">
        <v>0</v>
      </c>
      <c r="H38" s="7">
        <v>31.6</v>
      </c>
      <c r="I38" s="8">
        <f t="shared" ref="I38:I69" si="1">F38*300+G38*200</f>
        <v>9480</v>
      </c>
    </row>
    <row r="39" spans="1:9">
      <c r="A39" s="6" t="s">
        <v>56</v>
      </c>
      <c r="B39" s="6" t="s">
        <v>54</v>
      </c>
      <c r="C39" s="7">
        <v>209</v>
      </c>
      <c r="D39" s="7">
        <v>51.5</v>
      </c>
      <c r="E39" s="7">
        <v>51.5</v>
      </c>
      <c r="F39" s="7">
        <v>51.5</v>
      </c>
      <c r="G39" s="8">
        <v>0</v>
      </c>
      <c r="H39" s="7">
        <v>51.5</v>
      </c>
      <c r="I39" s="8">
        <f t="shared" si="1"/>
        <v>15450</v>
      </c>
    </row>
    <row r="40" spans="1:9">
      <c r="A40" s="6" t="s">
        <v>57</v>
      </c>
      <c r="B40" s="6" t="s">
        <v>58</v>
      </c>
      <c r="C40" s="7">
        <v>85</v>
      </c>
      <c r="D40" s="7">
        <v>56.78</v>
      </c>
      <c r="E40" s="7">
        <v>56.78</v>
      </c>
      <c r="F40" s="7">
        <v>56.78</v>
      </c>
      <c r="G40" s="8">
        <v>0</v>
      </c>
      <c r="H40" s="7">
        <v>56.78</v>
      </c>
      <c r="I40" s="8">
        <f t="shared" si="1"/>
        <v>17034</v>
      </c>
    </row>
    <row r="41" spans="1:9">
      <c r="A41" s="6" t="s">
        <v>59</v>
      </c>
      <c r="B41" s="6" t="s">
        <v>58</v>
      </c>
      <c r="C41" s="7">
        <v>103</v>
      </c>
      <c r="D41" s="7">
        <v>101</v>
      </c>
      <c r="E41" s="7">
        <v>101</v>
      </c>
      <c r="F41" s="7">
        <v>101</v>
      </c>
      <c r="G41" s="8">
        <v>0</v>
      </c>
      <c r="H41" s="7">
        <v>101</v>
      </c>
      <c r="I41" s="8">
        <f t="shared" si="1"/>
        <v>30300</v>
      </c>
    </row>
    <row r="42" spans="1:9">
      <c r="A42" s="6" t="s">
        <v>60</v>
      </c>
      <c r="B42" s="6" t="s">
        <v>58</v>
      </c>
      <c r="C42" s="7">
        <v>69</v>
      </c>
      <c r="D42" s="7">
        <v>63.94</v>
      </c>
      <c r="E42" s="7">
        <v>63.94</v>
      </c>
      <c r="F42" s="7">
        <v>63.94</v>
      </c>
      <c r="G42" s="8">
        <v>0</v>
      </c>
      <c r="H42" s="7">
        <v>63.94</v>
      </c>
      <c r="I42" s="8">
        <f t="shared" si="1"/>
        <v>19182</v>
      </c>
    </row>
    <row r="43" spans="1:9">
      <c r="A43" s="6" t="s">
        <v>61</v>
      </c>
      <c r="B43" s="6" t="s">
        <v>58</v>
      </c>
      <c r="C43" s="7">
        <v>329</v>
      </c>
      <c r="D43" s="7">
        <v>201.17</v>
      </c>
      <c r="E43" s="7">
        <v>201.17</v>
      </c>
      <c r="F43" s="7">
        <v>201.17</v>
      </c>
      <c r="G43" s="8">
        <v>0</v>
      </c>
      <c r="H43" s="7">
        <v>201.17</v>
      </c>
      <c r="I43" s="8">
        <f t="shared" si="1"/>
        <v>60351</v>
      </c>
    </row>
    <row r="44" spans="1:9">
      <c r="A44" s="6" t="s">
        <v>62</v>
      </c>
      <c r="B44" s="6" t="s">
        <v>58</v>
      </c>
      <c r="C44" s="7">
        <v>75</v>
      </c>
      <c r="D44" s="7">
        <v>74.99</v>
      </c>
      <c r="E44" s="7">
        <v>74.99</v>
      </c>
      <c r="F44" s="7">
        <v>74.99</v>
      </c>
      <c r="G44" s="8">
        <v>0</v>
      </c>
      <c r="H44" s="7">
        <v>74.99</v>
      </c>
      <c r="I44" s="8">
        <f t="shared" si="1"/>
        <v>22497</v>
      </c>
    </row>
    <row r="45" spans="1:9">
      <c r="A45" s="6" t="s">
        <v>63</v>
      </c>
      <c r="B45" s="6" t="s">
        <v>58</v>
      </c>
      <c r="C45" s="7">
        <v>98</v>
      </c>
      <c r="D45" s="7">
        <v>85.76</v>
      </c>
      <c r="E45" s="7">
        <v>85.76</v>
      </c>
      <c r="F45" s="7">
        <v>85.76</v>
      </c>
      <c r="G45" s="8">
        <v>0</v>
      </c>
      <c r="H45" s="7">
        <v>85.76</v>
      </c>
      <c r="I45" s="8">
        <f t="shared" si="1"/>
        <v>25728</v>
      </c>
    </row>
    <row r="46" spans="1:9">
      <c r="A46" s="6" t="s">
        <v>64</v>
      </c>
      <c r="B46" s="6" t="s">
        <v>58</v>
      </c>
      <c r="C46" s="7">
        <v>90</v>
      </c>
      <c r="D46" s="7">
        <v>85.35</v>
      </c>
      <c r="E46" s="7">
        <v>85.35</v>
      </c>
      <c r="F46" s="7">
        <v>85.35</v>
      </c>
      <c r="G46" s="8">
        <v>0</v>
      </c>
      <c r="H46" s="7">
        <v>85.35</v>
      </c>
      <c r="I46" s="8">
        <f t="shared" si="1"/>
        <v>25605</v>
      </c>
    </row>
    <row r="47" spans="1:9">
      <c r="A47" s="6" t="s">
        <v>65</v>
      </c>
      <c r="B47" s="6" t="s">
        <v>58</v>
      </c>
      <c r="C47" s="7">
        <v>145</v>
      </c>
      <c r="D47" s="7">
        <v>112.5</v>
      </c>
      <c r="E47" s="7">
        <v>112.5</v>
      </c>
      <c r="F47" s="7">
        <v>112.5</v>
      </c>
      <c r="G47" s="8">
        <v>0</v>
      </c>
      <c r="H47" s="7">
        <v>112.5</v>
      </c>
      <c r="I47" s="8">
        <f t="shared" si="1"/>
        <v>33750</v>
      </c>
    </row>
    <row r="48" spans="1:9">
      <c r="A48" s="6" t="s">
        <v>66</v>
      </c>
      <c r="B48" s="6" t="s">
        <v>58</v>
      </c>
      <c r="C48" s="7">
        <v>140</v>
      </c>
      <c r="D48" s="7">
        <v>107.08</v>
      </c>
      <c r="E48" s="7">
        <v>107.08</v>
      </c>
      <c r="F48" s="7">
        <v>107.08</v>
      </c>
      <c r="G48" s="8">
        <v>0</v>
      </c>
      <c r="H48" s="7">
        <v>107.08</v>
      </c>
      <c r="I48" s="8">
        <f t="shared" si="1"/>
        <v>32124</v>
      </c>
    </row>
    <row r="49" spans="1:9">
      <c r="A49" s="6" t="s">
        <v>67</v>
      </c>
      <c r="B49" s="6" t="s">
        <v>58</v>
      </c>
      <c r="C49" s="7">
        <v>115</v>
      </c>
      <c r="D49" s="7">
        <v>113.94</v>
      </c>
      <c r="E49" s="7">
        <v>113.94</v>
      </c>
      <c r="F49" s="7">
        <v>113.94</v>
      </c>
      <c r="G49" s="8">
        <v>0</v>
      </c>
      <c r="H49" s="7">
        <v>113.94</v>
      </c>
      <c r="I49" s="8">
        <f t="shared" si="1"/>
        <v>34182</v>
      </c>
    </row>
    <row r="50" spans="1:9">
      <c r="A50" s="6" t="s">
        <v>68</v>
      </c>
      <c r="B50" s="6" t="s">
        <v>58</v>
      </c>
      <c r="C50" s="7">
        <v>45</v>
      </c>
      <c r="D50" s="7">
        <v>41.1</v>
      </c>
      <c r="E50" s="7">
        <v>41.1</v>
      </c>
      <c r="F50" s="7">
        <v>41.1</v>
      </c>
      <c r="G50" s="8">
        <v>0</v>
      </c>
      <c r="H50" s="7">
        <v>41.1</v>
      </c>
      <c r="I50" s="8">
        <f t="shared" si="1"/>
        <v>12330</v>
      </c>
    </row>
    <row r="51" spans="1:9">
      <c r="A51" s="6" t="s">
        <v>69</v>
      </c>
      <c r="B51" s="6" t="s">
        <v>58</v>
      </c>
      <c r="C51" s="7">
        <v>145</v>
      </c>
      <c r="D51" s="7">
        <v>140.56</v>
      </c>
      <c r="E51" s="7">
        <v>140.56</v>
      </c>
      <c r="F51" s="7">
        <v>140.56</v>
      </c>
      <c r="G51" s="8">
        <v>0</v>
      </c>
      <c r="H51" s="7">
        <v>140.56</v>
      </c>
      <c r="I51" s="8">
        <f t="shared" si="1"/>
        <v>42168</v>
      </c>
    </row>
    <row r="52" spans="1:9">
      <c r="A52" s="6" t="s">
        <v>70</v>
      </c>
      <c r="B52" s="6" t="s">
        <v>58</v>
      </c>
      <c r="C52" s="7">
        <v>210</v>
      </c>
      <c r="D52" s="7">
        <v>147.51</v>
      </c>
      <c r="E52" s="7">
        <v>147.51</v>
      </c>
      <c r="F52" s="7">
        <v>147.51</v>
      </c>
      <c r="G52" s="8">
        <v>0</v>
      </c>
      <c r="H52" s="7">
        <v>147.51</v>
      </c>
      <c r="I52" s="8">
        <f t="shared" si="1"/>
        <v>44253</v>
      </c>
    </row>
    <row r="53" spans="1:9">
      <c r="A53" s="6" t="s">
        <v>71</v>
      </c>
      <c r="B53" s="6" t="s">
        <v>58</v>
      </c>
      <c r="C53" s="7">
        <v>130</v>
      </c>
      <c r="D53" s="7">
        <v>122.68</v>
      </c>
      <c r="E53" s="7">
        <v>122.68</v>
      </c>
      <c r="F53" s="7">
        <v>122.68</v>
      </c>
      <c r="G53" s="8">
        <v>0</v>
      </c>
      <c r="H53" s="7">
        <v>122.68</v>
      </c>
      <c r="I53" s="8">
        <f t="shared" si="1"/>
        <v>36804</v>
      </c>
    </row>
    <row r="54" spans="1:9">
      <c r="A54" s="6" t="s">
        <v>72</v>
      </c>
      <c r="B54" s="11" t="s">
        <v>73</v>
      </c>
      <c r="C54" s="7">
        <v>1151</v>
      </c>
      <c r="D54" s="7">
        <v>685</v>
      </c>
      <c r="E54" s="7">
        <v>685</v>
      </c>
      <c r="F54" s="7">
        <v>685</v>
      </c>
      <c r="G54" s="8">
        <v>0</v>
      </c>
      <c r="H54" s="7">
        <v>685</v>
      </c>
      <c r="I54" s="8">
        <f t="shared" si="1"/>
        <v>205500</v>
      </c>
    </row>
    <row r="55" spans="1:9">
      <c r="A55" s="12" t="s">
        <v>74</v>
      </c>
      <c r="B55" s="11" t="s">
        <v>73</v>
      </c>
      <c r="C55" s="13">
        <v>125</v>
      </c>
      <c r="D55" s="13">
        <v>98</v>
      </c>
      <c r="E55" s="13">
        <v>98</v>
      </c>
      <c r="F55" s="13">
        <v>98</v>
      </c>
      <c r="G55" s="8">
        <v>0</v>
      </c>
      <c r="H55" s="13">
        <v>98</v>
      </c>
      <c r="I55" s="8">
        <f t="shared" si="1"/>
        <v>29400</v>
      </c>
    </row>
    <row r="56" spans="1:9">
      <c r="A56" s="12" t="s">
        <v>75</v>
      </c>
      <c r="B56" s="11" t="s">
        <v>73</v>
      </c>
      <c r="C56" s="13">
        <v>232</v>
      </c>
      <c r="D56" s="13">
        <v>112</v>
      </c>
      <c r="E56" s="13">
        <v>112</v>
      </c>
      <c r="F56" s="13">
        <v>112</v>
      </c>
      <c r="G56" s="8">
        <v>0</v>
      </c>
      <c r="H56" s="13">
        <v>112</v>
      </c>
      <c r="I56" s="8">
        <f t="shared" si="1"/>
        <v>33600</v>
      </c>
    </row>
    <row r="57" spans="1:9">
      <c r="A57" s="6" t="s">
        <v>76</v>
      </c>
      <c r="B57" s="6" t="s">
        <v>77</v>
      </c>
      <c r="C57" s="7">
        <v>317</v>
      </c>
      <c r="D57" s="7">
        <v>271</v>
      </c>
      <c r="E57" s="7">
        <v>271</v>
      </c>
      <c r="F57" s="7">
        <v>271</v>
      </c>
      <c r="G57" s="8">
        <v>0</v>
      </c>
      <c r="H57" s="7">
        <v>271</v>
      </c>
      <c r="I57" s="8">
        <f t="shared" si="1"/>
        <v>81300</v>
      </c>
    </row>
    <row r="58" spans="1:9">
      <c r="A58" s="6" t="s">
        <v>78</v>
      </c>
      <c r="B58" s="6" t="s">
        <v>79</v>
      </c>
      <c r="C58" s="7">
        <v>226</v>
      </c>
      <c r="D58" s="7">
        <v>103.36</v>
      </c>
      <c r="E58" s="7">
        <v>103.36</v>
      </c>
      <c r="F58" s="7">
        <v>103.36</v>
      </c>
      <c r="G58" s="8">
        <v>0</v>
      </c>
      <c r="H58" s="7">
        <v>103.36</v>
      </c>
      <c r="I58" s="8">
        <f t="shared" si="1"/>
        <v>31008</v>
      </c>
    </row>
    <row r="59" spans="1:9">
      <c r="A59" s="6" t="s">
        <v>80</v>
      </c>
      <c r="B59" s="6" t="s">
        <v>81</v>
      </c>
      <c r="C59" s="14">
        <v>136.7</v>
      </c>
      <c r="D59" s="14">
        <v>87.5</v>
      </c>
      <c r="E59" s="14">
        <v>87.5</v>
      </c>
      <c r="F59" s="14">
        <v>87.5</v>
      </c>
      <c r="G59" s="8">
        <v>0</v>
      </c>
      <c r="H59" s="14">
        <v>87.5</v>
      </c>
      <c r="I59" s="8">
        <f t="shared" si="1"/>
        <v>26250</v>
      </c>
    </row>
    <row r="60" spans="1:9">
      <c r="A60" s="6" t="s">
        <v>82</v>
      </c>
      <c r="B60" s="6" t="s">
        <v>81</v>
      </c>
      <c r="C60" s="14">
        <v>105</v>
      </c>
      <c r="D60" s="14">
        <v>99.3</v>
      </c>
      <c r="E60" s="14">
        <v>99.3</v>
      </c>
      <c r="F60" s="14">
        <v>99.3</v>
      </c>
      <c r="G60" s="8">
        <v>0</v>
      </c>
      <c r="H60" s="14">
        <v>99.3</v>
      </c>
      <c r="I60" s="8">
        <f t="shared" si="1"/>
        <v>29790</v>
      </c>
    </row>
    <row r="61" spans="1:9">
      <c r="A61" s="6" t="s">
        <v>83</v>
      </c>
      <c r="B61" s="6" t="s">
        <v>81</v>
      </c>
      <c r="C61" s="14">
        <v>115</v>
      </c>
      <c r="D61" s="14">
        <v>102.2</v>
      </c>
      <c r="E61" s="14">
        <v>102.2</v>
      </c>
      <c r="F61" s="14">
        <v>102.2</v>
      </c>
      <c r="G61" s="8">
        <v>0</v>
      </c>
      <c r="H61" s="14">
        <v>102.2</v>
      </c>
      <c r="I61" s="8">
        <f t="shared" si="1"/>
        <v>30660</v>
      </c>
    </row>
    <row r="62" spans="1:9">
      <c r="A62" s="6" t="s">
        <v>84</v>
      </c>
      <c r="B62" s="6" t="s">
        <v>81</v>
      </c>
      <c r="C62" s="14">
        <v>352.5</v>
      </c>
      <c r="D62" s="14">
        <v>175.5</v>
      </c>
      <c r="E62" s="14">
        <v>175.5</v>
      </c>
      <c r="F62" s="14">
        <v>175.5</v>
      </c>
      <c r="G62" s="8">
        <v>0</v>
      </c>
      <c r="H62" s="14">
        <v>175.5</v>
      </c>
      <c r="I62" s="8">
        <f t="shared" si="1"/>
        <v>52650</v>
      </c>
    </row>
    <row r="63" spans="1:9">
      <c r="A63" s="6" t="s">
        <v>85</v>
      </c>
      <c r="B63" s="6" t="s">
        <v>86</v>
      </c>
      <c r="C63" s="7">
        <v>45</v>
      </c>
      <c r="D63" s="7">
        <v>57</v>
      </c>
      <c r="E63" s="7">
        <v>57</v>
      </c>
      <c r="F63" s="7">
        <v>45</v>
      </c>
      <c r="G63" s="8">
        <v>12</v>
      </c>
      <c r="H63" s="7">
        <v>57</v>
      </c>
      <c r="I63" s="8">
        <f t="shared" si="1"/>
        <v>15900</v>
      </c>
    </row>
    <row r="64" spans="1:9">
      <c r="A64" s="6" t="s">
        <v>87</v>
      </c>
      <c r="B64" s="6" t="s">
        <v>86</v>
      </c>
      <c r="C64" s="7">
        <v>60</v>
      </c>
      <c r="D64" s="7">
        <v>90</v>
      </c>
      <c r="E64" s="7">
        <v>90</v>
      </c>
      <c r="F64" s="7">
        <v>60</v>
      </c>
      <c r="G64" s="8">
        <v>30</v>
      </c>
      <c r="H64" s="7">
        <v>90</v>
      </c>
      <c r="I64" s="8">
        <f t="shared" si="1"/>
        <v>24000</v>
      </c>
    </row>
    <row r="65" spans="1:9">
      <c r="A65" s="6" t="s">
        <v>88</v>
      </c>
      <c r="B65" s="6" t="s">
        <v>86</v>
      </c>
      <c r="C65" s="7">
        <v>0</v>
      </c>
      <c r="D65" s="7">
        <v>38</v>
      </c>
      <c r="E65" s="7">
        <v>38</v>
      </c>
      <c r="F65" s="7">
        <v>0</v>
      </c>
      <c r="G65" s="8">
        <v>38</v>
      </c>
      <c r="H65" s="7">
        <v>38</v>
      </c>
      <c r="I65" s="8">
        <f t="shared" si="1"/>
        <v>7600</v>
      </c>
    </row>
    <row r="66" spans="1:9">
      <c r="A66" s="6" t="s">
        <v>89</v>
      </c>
      <c r="B66" s="6" t="s">
        <v>86</v>
      </c>
      <c r="C66" s="7">
        <v>60.5</v>
      </c>
      <c r="D66" s="7">
        <v>70</v>
      </c>
      <c r="E66" s="7">
        <v>70</v>
      </c>
      <c r="F66" s="7">
        <v>60.5</v>
      </c>
      <c r="G66" s="8">
        <v>9.5</v>
      </c>
      <c r="H66" s="7">
        <v>70</v>
      </c>
      <c r="I66" s="8">
        <f t="shared" si="1"/>
        <v>20050</v>
      </c>
    </row>
    <row r="67" spans="1:9">
      <c r="A67" s="6" t="s">
        <v>90</v>
      </c>
      <c r="B67" s="6" t="s">
        <v>86</v>
      </c>
      <c r="C67" s="7">
        <v>190</v>
      </c>
      <c r="D67" s="7">
        <v>180</v>
      </c>
      <c r="E67" s="7">
        <v>180</v>
      </c>
      <c r="F67" s="7">
        <v>180</v>
      </c>
      <c r="G67" s="8">
        <v>0</v>
      </c>
      <c r="H67" s="7">
        <v>180</v>
      </c>
      <c r="I67" s="8">
        <f t="shared" si="1"/>
        <v>54000</v>
      </c>
    </row>
    <row r="68" spans="1:9">
      <c r="A68" s="6" t="s">
        <v>91</v>
      </c>
      <c r="B68" s="6" t="s">
        <v>86</v>
      </c>
      <c r="C68" s="7">
        <v>98</v>
      </c>
      <c r="D68" s="7">
        <v>80</v>
      </c>
      <c r="E68" s="7">
        <v>80</v>
      </c>
      <c r="F68" s="7">
        <v>80</v>
      </c>
      <c r="G68" s="8">
        <v>0</v>
      </c>
      <c r="H68" s="7">
        <v>80</v>
      </c>
      <c r="I68" s="8">
        <f t="shared" si="1"/>
        <v>24000</v>
      </c>
    </row>
    <row r="69" spans="1:9">
      <c r="A69" s="6" t="s">
        <v>92</v>
      </c>
      <c r="B69" s="6" t="s">
        <v>93</v>
      </c>
      <c r="C69" s="7">
        <v>68.3</v>
      </c>
      <c r="D69" s="7">
        <v>60</v>
      </c>
      <c r="E69" s="7">
        <v>60</v>
      </c>
      <c r="F69" s="7">
        <v>60</v>
      </c>
      <c r="G69" s="8">
        <v>0</v>
      </c>
      <c r="H69" s="7">
        <v>60</v>
      </c>
      <c r="I69" s="8">
        <f t="shared" si="1"/>
        <v>18000</v>
      </c>
    </row>
    <row r="70" spans="1:9">
      <c r="A70" s="15" t="s">
        <v>11</v>
      </c>
      <c r="B70" s="15"/>
      <c r="C70" s="15">
        <f>SUM(C5:C69)</f>
        <v>11752</v>
      </c>
      <c r="D70" s="15">
        <f>SUM(D5:D69)</f>
        <v>8132.38</v>
      </c>
      <c r="E70" s="15">
        <f>SUM(E5:E69)</f>
        <v>8132.38</v>
      </c>
      <c r="F70" s="15">
        <f>SUM(F5:F69)</f>
        <v>8021.08</v>
      </c>
      <c r="G70" s="8"/>
      <c r="H70" s="8">
        <f>SUM(H5:H69)</f>
        <v>8132.38</v>
      </c>
      <c r="I70" s="8">
        <f>SUM(I5:I69)</f>
        <v>2428584</v>
      </c>
    </row>
    <row r="71" ht="55" customHeight="1" spans="1:9">
      <c r="A71" s="16" t="s">
        <v>94</v>
      </c>
      <c r="B71" s="16"/>
      <c r="C71" s="16"/>
      <c r="D71" s="16"/>
      <c r="E71" s="16"/>
      <c r="F71" s="16"/>
      <c r="G71" s="17"/>
      <c r="H71" s="16"/>
      <c r="I71" s="16"/>
    </row>
    <row r="72" ht="27" customHeight="1" spans="1:7">
      <c r="A72" s="18" t="s">
        <v>95</v>
      </c>
      <c r="G72" s="17"/>
    </row>
    <row r="73" ht="30" customHeight="1" spans="1:9">
      <c r="A73" s="19" t="s">
        <v>96</v>
      </c>
      <c r="B73" s="19"/>
      <c r="C73" s="19"/>
      <c r="D73" s="19"/>
      <c r="E73" s="19"/>
      <c r="F73" s="19"/>
      <c r="G73" s="19"/>
      <c r="H73" s="19"/>
      <c r="I73" s="19"/>
    </row>
  </sheetData>
  <mergeCells count="8">
    <mergeCell ref="A2:I2"/>
    <mergeCell ref="F3:H3"/>
    <mergeCell ref="A73:I73"/>
    <mergeCell ref="A3:A4"/>
    <mergeCell ref="B3:B4"/>
    <mergeCell ref="C3:C4"/>
    <mergeCell ref="D3:D4"/>
    <mergeCell ref="E3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一颗嘉心糖</cp:lastModifiedBy>
  <dcterms:created xsi:type="dcterms:W3CDTF">2025-12-01T01:17:00Z</dcterms:created>
  <dcterms:modified xsi:type="dcterms:W3CDTF">2025-12-08T03:25:50Z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0C3D883D82DE4BE28BA12435A1D416E0_13</vt:lpwstr>
  </property>
  <property fmtid="{D5CDD505-2E9C-101B-9397-08002B2CF9AE}" pid="3" name="KSOProductBuildVer">
    <vt:lpwstr>2052-12.1.0.23125</vt:lpwstr>
  </property>
</Properties>
</file>